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cs/Library/CloudStorage/GoogleDrive-mathieu.jacquet@fs-france.com/Drive partagés/FSF/FSF 2025/Logistique/Scoring/"/>
    </mc:Choice>
  </mc:AlternateContent>
  <xr:revisionPtr revIDLastSave="0" documentId="13_ncr:1_{773D0549-C01D-FB43-AE7E-4F1D697EF9A7}" xr6:coauthVersionLast="47" xr6:coauthVersionMax="47" xr10:uidLastSave="{00000000-0000-0000-0000-000000000000}"/>
  <bookViews>
    <workbookView xWindow="0" yWindow="500" windowWidth="25600" windowHeight="14360" xr2:uid="{7CF95678-0BA5-2E41-B896-0795711C64AE}"/>
  </bookViews>
  <sheets>
    <sheet name="Overall" sheetId="14" r:id="rId1"/>
    <sheet name="DC Overall" sheetId="13" r:id="rId2"/>
    <sheet name="Design" sheetId="12" r:id="rId3"/>
    <sheet name="C&amp;M" sheetId="11" r:id="rId4"/>
    <sheet name="BPP" sheetId="10" r:id="rId5"/>
    <sheet name="DC Design" sheetId="9" r:id="rId6"/>
    <sheet name="Acceleration" sheetId="8" r:id="rId7"/>
    <sheet name="Skipad" sheetId="7" r:id="rId8"/>
    <sheet name="AutoX" sheetId="6" r:id="rId9"/>
    <sheet name="Endurance" sheetId="5" r:id="rId10"/>
    <sheet name="Efficiency" sheetId="4" r:id="rId11"/>
    <sheet name="DC Acceleration" sheetId="3" r:id="rId12"/>
    <sheet name="DC Skidpad" sheetId="2" r:id="rId13"/>
    <sheet name="DC AutoX" sheetId="1" r:id="rId14"/>
  </sheets>
  <definedNames>
    <definedName name="_xlnm.Print_Area" localSheetId="6">Acceleration!$A$1:$AG$28</definedName>
    <definedName name="_xlnm.Print_Area" localSheetId="8">AutoX!$A$1:$AK$28</definedName>
    <definedName name="_xlnm.Print_Area" localSheetId="4">BPP!$A$1:$I$39</definedName>
    <definedName name="_xlnm.Print_Area" localSheetId="3">'C&amp;M'!$A$1:$I$39</definedName>
    <definedName name="_xlnm.Print_Area" localSheetId="11">'DC Acceleration'!$A$1:$U$11</definedName>
    <definedName name="_xlnm.Print_Area" localSheetId="13">'DC AutoX'!$A$1:$W$15</definedName>
    <definedName name="_xlnm.Print_Area" localSheetId="5">'DC Design'!$A$1:$I$13</definedName>
    <definedName name="_xlnm.Print_Area" localSheetId="1">'DC Overall'!$A$1:$M$13</definedName>
    <definedName name="_xlnm.Print_Area" localSheetId="12">'DC Skidpad'!$A$1:$W$11</definedName>
    <definedName name="_xlnm.Print_Area" localSheetId="2">Design!$A$1:$I$39</definedName>
    <definedName name="_xlnm.Print_Area" localSheetId="10">Efficiency!$A$1:$L$28</definedName>
    <definedName name="_xlnm.Print_Area" localSheetId="9">Endurance!$A$1:$AH$28</definedName>
    <definedName name="_xlnm.Print_Area" localSheetId="0">Overall!$A$1:$Q$39</definedName>
    <definedName name="_xlnm.Print_Area" localSheetId="7">Skipad!$A$1:$AK$28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<sst xmlns="http://schemas.openxmlformats.org/spreadsheetml/2006/main" count="2054" uniqueCount="224">
  <si>
    <t>DC contest - Autocross</t>
  </si>
  <si>
    <t>Car number</t>
  </si>
  <si>
    <t>Team name</t>
  </si>
  <si>
    <t>University</t>
  </si>
  <si>
    <t>Country</t>
  </si>
  <si>
    <t>Category</t>
  </si>
  <si>
    <t>Run 1
Run Time (second)</t>
  </si>
  <si>
    <t>R1
DOO</t>
  </si>
  <si>
    <t>R1
OC</t>
  </si>
  <si>
    <t>R1
USS
(VRAI/ )</t>
  </si>
  <si>
    <t>R1
Penalty time</t>
  </si>
  <si>
    <t>R1
DQ
(VRAI/ )</t>
  </si>
  <si>
    <t>R1
Tteam</t>
  </si>
  <si>
    <t>Run 2
Run Time (second)</t>
  </si>
  <si>
    <t>R2
DOO</t>
  </si>
  <si>
    <t>R2
OC</t>
  </si>
  <si>
    <t>R2
USS
(VRAI/ )</t>
  </si>
  <si>
    <t>R2
Penalty time</t>
  </si>
  <si>
    <t>R2
DQ
(VRAI/ )</t>
  </si>
  <si>
    <t>R2
Tteam</t>
  </si>
  <si>
    <t>T_team</t>
  </si>
  <si>
    <t>AutoX score</t>
  </si>
  <si>
    <t>Rank</t>
  </si>
  <si>
    <t>s</t>
  </si>
  <si>
    <t>(time for driving the lap with 6 m/s)</t>
  </si>
  <si>
    <t>Total</t>
  </si>
  <si>
    <t>Tmax =</t>
  </si>
  <si>
    <t>DC contest - Skidpad</t>
  </si>
  <si>
    <t>Run 1
Timed RIGHT</t>
  </si>
  <si>
    <t>Run 1
Timed LEFT</t>
  </si>
  <si>
    <t>R1
OC/USS
(VRAI/ )</t>
  </si>
  <si>
    <t>R1
Time</t>
  </si>
  <si>
    <t>Run 2
Timed RIGHT</t>
  </si>
  <si>
    <t>Run 2
Timed LEFT</t>
  </si>
  <si>
    <t>R2
OC/USS
(VRAI/ )</t>
  </si>
  <si>
    <t>R2
Time</t>
  </si>
  <si>
    <t>Skidpad score</t>
  </si>
  <si>
    <t>DC contest - Acceleration</t>
  </si>
  <si>
    <t>DC Accel score</t>
  </si>
  <si>
    <t>EV contest - Efficiency</t>
  </si>
  <si>
    <t>Efficiency qualified</t>
  </si>
  <si>
    <t>Uncorrected Time (T)</t>
  </si>
  <si>
    <t>Used energy (E)</t>
  </si>
  <si>
    <t xml:space="preserve">Efficiency factor </t>
  </si>
  <si>
    <t>Score</t>
  </si>
  <si>
    <t>EV contest - Endurance</t>
  </si>
  <si>
    <t>Lap 1</t>
  </si>
  <si>
    <t>Lap 2</t>
  </si>
  <si>
    <t>Lap 3</t>
  </si>
  <si>
    <t>Lap 4</t>
  </si>
  <si>
    <t>Lap 5</t>
  </si>
  <si>
    <t>Lap 6</t>
  </si>
  <si>
    <t>Lap 7</t>
  </si>
  <si>
    <t>Lap 8</t>
  </si>
  <si>
    <t>Lap 9</t>
  </si>
  <si>
    <t>Lap 10</t>
  </si>
  <si>
    <t>Driver change</t>
  </si>
  <si>
    <t>Lap 11</t>
  </si>
  <si>
    <t>Lap 12</t>
  </si>
  <si>
    <t>Lap 13</t>
  </si>
  <si>
    <t>Lap 14</t>
  </si>
  <si>
    <t>Lap 15</t>
  </si>
  <si>
    <t>Lap 16</t>
  </si>
  <si>
    <t>Lap 17</t>
  </si>
  <si>
    <t>Lap 18</t>
  </si>
  <si>
    <t>DOO</t>
  </si>
  <si>
    <t>OC</t>
  </si>
  <si>
    <t>DQ (VRAI/ )</t>
  </si>
  <si>
    <t>Penalty time</t>
  </si>
  <si>
    <t xml:space="preserve">Time </t>
  </si>
  <si>
    <t>LAP COUNT</t>
  </si>
  <si>
    <t>Endurance score</t>
  </si>
  <si>
    <t>EV contest - Autocross</t>
  </si>
  <si>
    <t>Run 3
Run Time (second)</t>
  </si>
  <si>
    <t>R3
DOO</t>
  </si>
  <si>
    <t>R3
OC</t>
  </si>
  <si>
    <t>R3
USS
(VRAI/ )</t>
  </si>
  <si>
    <t>R3
Penalty time</t>
  </si>
  <si>
    <t>R3
DQ
(VRAI/ )</t>
  </si>
  <si>
    <t>R3
Time</t>
  </si>
  <si>
    <t>Run 4
Run Time (second)</t>
  </si>
  <si>
    <t>R4
DOO</t>
  </si>
  <si>
    <t>R4
OC</t>
  </si>
  <si>
    <t>R4
USS
(VRAI/ )</t>
  </si>
  <si>
    <t>R4
Penalty time</t>
  </si>
  <si>
    <t>R4
DQ
(VRAI/ )</t>
  </si>
  <si>
    <t>R4
Time</t>
  </si>
  <si>
    <t>EV contest - Skidpad</t>
  </si>
  <si>
    <t>Run 3
Timed RIGHT</t>
  </si>
  <si>
    <t>Run 3
Timed LEFT</t>
  </si>
  <si>
    <t>R3
OC/USS
(VRAI/ )</t>
  </si>
  <si>
    <t>Run 4
Timed RIGHT</t>
  </si>
  <si>
    <t>Run 4
Timed LEFT</t>
  </si>
  <si>
    <t>R4
OC/USS
(VRAI/ )</t>
  </si>
  <si>
    <t>EV contest - Acceleration</t>
  </si>
  <si>
    <t>Acceleration score</t>
  </si>
  <si>
    <t>DC contest - Design event</t>
  </si>
  <si>
    <t>Penalties
(max Pteam)</t>
  </si>
  <si>
    <t>Design Score</t>
  </si>
  <si>
    <t>EV contest - BP event</t>
  </si>
  <si>
    <t>3C contest - BP event</t>
  </si>
  <si>
    <t>BPP Score</t>
  </si>
  <si>
    <t>EV contest - Cost &amp; Manufacturing event</t>
  </si>
  <si>
    <t>3C contest - Cost &amp; Manufacturing event</t>
  </si>
  <si>
    <t>C&amp;M Score</t>
  </si>
  <si>
    <t>EV contest - Design event</t>
  </si>
  <si>
    <t>3C contest - Design event</t>
  </si>
  <si>
    <t>DC contest - Overall</t>
  </si>
  <si>
    <t>DC Design</t>
  </si>
  <si>
    <t>DC Accel</t>
  </si>
  <si>
    <t>DC Skidpad</t>
  </si>
  <si>
    <t>DC AutoX</t>
  </si>
  <si>
    <t>Penalties (excl. statics)</t>
  </si>
  <si>
    <t>EV contest - Overall</t>
  </si>
  <si>
    <t>Design</t>
  </si>
  <si>
    <t>C&amp;M</t>
  </si>
  <si>
    <t>BPP</t>
  </si>
  <si>
    <t>Accel</t>
  </si>
  <si>
    <t>Skidpad</t>
  </si>
  <si>
    <t>AutoX</t>
  </si>
  <si>
    <t>Endurance</t>
  </si>
  <si>
    <t>Efficiency</t>
  </si>
  <si>
    <t>3C contest - Overall</t>
  </si>
  <si>
    <t>E71</t>
  </si>
  <si>
    <t>Team Starcraft e.V.</t>
  </si>
  <si>
    <t>Technische Universität Ilmenau</t>
  </si>
  <si>
    <t>DE</t>
  </si>
  <si>
    <t>EV (DC)</t>
  </si>
  <si>
    <t>N/A</t>
  </si>
  <si>
    <t>E83</t>
  </si>
  <si>
    <t>Infinity Racing - Rennteam der Hochschule Kempten e.V</t>
  </si>
  <si>
    <t>UAS Kempten</t>
  </si>
  <si>
    <t>E12</t>
  </si>
  <si>
    <t>EPFL Racing Team</t>
  </si>
  <si>
    <t>École Polytechnique Fédérale de Lausanne</t>
  </si>
  <si>
    <t>CH</t>
  </si>
  <si>
    <t>E43</t>
  </si>
  <si>
    <t>Bodensee Racing Team</t>
  </si>
  <si>
    <t>Fachhochschule Konstanz</t>
  </si>
  <si>
    <t>E55</t>
  </si>
  <si>
    <t>Ben-Gurion Racing</t>
  </si>
  <si>
    <t>Ben-Gurion University of the Negev</t>
  </si>
  <si>
    <t>IL</t>
  </si>
  <si>
    <t>E44</t>
  </si>
  <si>
    <t>Einstein Motorsport</t>
  </si>
  <si>
    <t>Technische Hochschule Ulm</t>
  </si>
  <si>
    <t>E10</t>
  </si>
  <si>
    <t>StarkStrom Augsburg e.V.</t>
  </si>
  <si>
    <t>Technische Hochschule Augsburg</t>
  </si>
  <si>
    <t>E45</t>
  </si>
  <si>
    <t xml:space="preserve">BRS Motorsport </t>
  </si>
  <si>
    <t>Hochschule Bonn-Rhein-Sieg</t>
  </si>
  <si>
    <t>DNF</t>
  </si>
  <si>
    <t>DNA</t>
  </si>
  <si>
    <t>DQ</t>
  </si>
  <si>
    <t>E79</t>
  </si>
  <si>
    <t>Rennschmiede Pforzheim</t>
  </si>
  <si>
    <t>Hochschule Pforzheim</t>
  </si>
  <si>
    <t>EV</t>
  </si>
  <si>
    <t>E42</t>
  </si>
  <si>
    <t>Formula Student Team Darmstadt</t>
  </si>
  <si>
    <t>Hochschule Darmstadt, UAS</t>
  </si>
  <si>
    <t>E53</t>
  </si>
  <si>
    <t>EstaCars</t>
  </si>
  <si>
    <t>ESTACA - West (Ecole Supérieure des Techniques Aéronautiques et de Construction Automobile)</t>
  </si>
  <si>
    <t>FR</t>
  </si>
  <si>
    <t>E25</t>
  </si>
  <si>
    <t>Baltic Racing</t>
  </si>
  <si>
    <t>Fachhochschule Stralsund</t>
  </si>
  <si>
    <t>E34</t>
  </si>
  <si>
    <t>Schanzer Racing Electric e.V.</t>
  </si>
  <si>
    <t>Technische Hochschule Ingolstadt</t>
  </si>
  <si>
    <t>E78</t>
  </si>
  <si>
    <t>ESTACA Formula Team</t>
  </si>
  <si>
    <t>ESTACA - Paris-Saclay (Ecole Supérieure des Techniques Aéronautiques et de Construction Automobile)</t>
  </si>
  <si>
    <t>E50</t>
  </si>
  <si>
    <t>Seagulls Luebeck</t>
  </si>
  <si>
    <t>Technische Hochschule Lübeck</t>
  </si>
  <si>
    <t>E58</t>
  </si>
  <si>
    <t>ISAT Formula Team</t>
  </si>
  <si>
    <t>University of Burgundy - ISAT</t>
  </si>
  <si>
    <t>E57</t>
  </si>
  <si>
    <t>Metz Racing Team</t>
  </si>
  <si>
    <t>Ecole Nationale d'Ingénieurs de Metz</t>
  </si>
  <si>
    <t>E81</t>
  </si>
  <si>
    <t>Ecurie Piston Sport Auto</t>
  </si>
  <si>
    <t>École Centrale de Lyon</t>
  </si>
  <si>
    <t>E70</t>
  </si>
  <si>
    <t>CAT-Racing</t>
  </si>
  <si>
    <t>Fachhochschule Coburg</t>
  </si>
  <si>
    <t>E63</t>
  </si>
  <si>
    <t>SigmaRacing</t>
  </si>
  <si>
    <t>SIGMA Clermont</t>
  </si>
  <si>
    <t>E65</t>
  </si>
  <si>
    <t>Scuderia Mensa HS RheinMain Racing e.V.</t>
  </si>
  <si>
    <t>UAS RheinMain</t>
  </si>
  <si>
    <t>E68</t>
  </si>
  <si>
    <t>Technikum Mittweida Motorsport</t>
  </si>
  <si>
    <t>Hochschule für Technik und Wirtschaft Mittweida</t>
  </si>
  <si>
    <t>E77</t>
  </si>
  <si>
    <t>RhönRacing</t>
  </si>
  <si>
    <t>Hochschule Fulda</t>
  </si>
  <si>
    <t>H2</t>
  </si>
  <si>
    <t>HyDriven - Hydrogen racing team</t>
  </si>
  <si>
    <t>University of Twente</t>
  </si>
  <si>
    <t>NL</t>
  </si>
  <si>
    <t>N.A.</t>
  </si>
  <si>
    <t>ARECE</t>
  </si>
  <si>
    <t>ECE Paris</t>
  </si>
  <si>
    <t>3C (DC)</t>
  </si>
  <si>
    <t>Zancle E-Drive</t>
  </si>
  <si>
    <t>University of Messina</t>
  </si>
  <si>
    <t>IT</t>
  </si>
  <si>
    <t>3C</t>
  </si>
  <si>
    <t>Troyes Racing Team</t>
  </si>
  <si>
    <t>Université Technologique de Troyes</t>
  </si>
  <si>
    <t>ECAM Formula Student Team</t>
  </si>
  <si>
    <t>ECAM LaSalle - Campus de Lyon</t>
  </si>
  <si>
    <t>Formula Technion EV</t>
  </si>
  <si>
    <t>Technion – Israel Institute of Technology</t>
  </si>
  <si>
    <t>Formula Student ISEP</t>
  </si>
  <si>
    <t>Instituto Superior de Engenharia do Porto</t>
  </si>
  <si>
    <t>PT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</si>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</sst>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0"/>
    <numFmt numFmtId="165" formatCode="0.0"/>
  </numFmts>
  <fonts count="9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rgb="FFFFFFFF"/>
      <name val="Calibri"/>
      <family val="2"/>
    </font>
    <font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i/>
      <sz val="10"/>
      <color rgb="FF000000"/>
      <name val="Calibri (Corps)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4372C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4372C4"/>
        <bgColor rgb="FF000000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D9E1F2"/>
        <bgColor indexed="64"/>
      </patternFill>
    </fill>
    <fill>
      <patternFill patternType="solid">
        <fgColor rgb="FFD9E1F2"/>
        <bgColor theme="4" tint="0.79998168889431442"/>
      </patternFill>
    </fill>
    <fill>
      <patternFill patternType="solid">
        <fgColor rgb="FF4272C4"/>
        <bgColor theme="4"/>
      </patternFill>
    </fill>
    <fill>
      <patternFill patternType="solid">
        <fgColor rgb="FF4272C4"/>
        <bgColor indexed="64"/>
      </patternFill>
    </fill>
    <fill>
      <patternFill patternType="solid">
        <fgColor rgb="FF4272C4"/>
        <bgColor rgb="FF4472C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double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double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theme="4" tint="0.39997558519241921"/>
      </bottom>
      <diagonal/>
    </border>
    <border>
      <left style="hair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hair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hair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double">
        <color indexed="64"/>
      </right>
      <top style="thin">
        <color rgb="FF8EA9DB"/>
      </top>
      <bottom style="thin">
        <color rgb="FF8EA9DB"/>
      </bottom>
      <diagonal/>
    </border>
    <border>
      <left style="hair">
        <color indexed="64"/>
      </left>
      <right style="hair">
        <color indexed="64"/>
      </right>
      <top style="thin">
        <color rgb="FF8EA9DB"/>
      </top>
      <bottom style="thin">
        <color rgb="FF8EA9DB"/>
      </bottom>
      <diagonal/>
    </border>
    <border>
      <left style="hair">
        <color indexed="64"/>
      </left>
      <right style="thin">
        <color indexed="64"/>
      </right>
      <top style="thin">
        <color rgb="FF8EA9DB"/>
      </top>
      <bottom style="thin">
        <color rgb="FF8EA9DB"/>
      </bottom>
      <diagonal/>
    </border>
    <border>
      <left/>
      <right style="hair">
        <color indexed="64"/>
      </right>
      <top style="thin">
        <color rgb="FF8EA9DB"/>
      </top>
      <bottom style="thin">
        <color rgb="FF8EA9DB"/>
      </bottom>
      <diagonal/>
    </border>
    <border>
      <left style="thin">
        <color indexed="64"/>
      </left>
      <right style="medium">
        <color indexed="64"/>
      </right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medium">
        <color indexed="64"/>
      </bottom>
      <diagonal/>
    </border>
    <border>
      <left/>
      <right style="double">
        <color indexed="64"/>
      </right>
      <top style="thin">
        <color rgb="FF8EA9DB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8EA9DB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rgb="FF8EA9DB"/>
      </top>
      <bottom style="medium">
        <color indexed="64"/>
      </bottom>
      <diagonal/>
    </border>
    <border>
      <left/>
      <right style="hair">
        <color indexed="64"/>
      </right>
      <top style="thin">
        <color rgb="FF8EA9DB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8EA9DB"/>
      </top>
      <bottom style="medium">
        <color indexed="64"/>
      </bottom>
      <diagonal/>
    </border>
    <border>
      <left style="medium">
        <color indexed="64"/>
      </left>
      <right/>
      <top style="thin">
        <color rgb="FF8EA9DB"/>
      </top>
      <bottom style="thin">
        <color rgb="FF8EA9DB"/>
      </bottom>
      <diagonal/>
    </border>
    <border>
      <left style="hair">
        <color indexed="64"/>
      </left>
      <right style="medium">
        <color indexed="64"/>
      </right>
      <top style="thin">
        <color rgb="FF8EA9DB"/>
      </top>
      <bottom style="thin">
        <color rgb="FF8EA9DB"/>
      </bottom>
      <diagonal/>
    </border>
    <border>
      <left style="medium">
        <color indexed="64"/>
      </left>
      <right/>
      <top style="thin">
        <color rgb="FF8EA9DB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rgb="FF8EA9DB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rgb="FF8EA9DB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rgb="FF8EA9DB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rgb="FF8EA9DB"/>
      </bottom>
      <diagonal/>
    </border>
    <border>
      <left style="medium">
        <color indexed="64"/>
      </left>
      <right style="hair">
        <color indexed="64"/>
      </right>
      <top style="thin">
        <color rgb="FF8EA9DB"/>
      </top>
      <bottom style="thin">
        <color rgb="FF8EA9DB"/>
      </bottom>
      <diagonal/>
    </border>
    <border>
      <left style="medium">
        <color indexed="64"/>
      </left>
      <right style="hair">
        <color indexed="64"/>
      </right>
      <top style="thin">
        <color rgb="FF8EA9DB"/>
      </top>
      <bottom style="medium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right"/>
    </xf>
    <xf numFmtId="0" fontId="0" fillId="0" borderId="0" xfId="0" applyBorder="1"/>
    <xf numFmtId="0" fontId="0" fillId="4" borderId="17" xfId="0" applyFill="1" applyBorder="1"/>
    <xf numFmtId="0" fontId="0" fillId="4" borderId="18" xfId="0" applyFill="1" applyBorder="1"/>
    <xf numFmtId="0" fontId="0" fillId="0" borderId="1" xfId="0" applyBorder="1"/>
    <xf numFmtId="0" fontId="0" fillId="0" borderId="7" xfId="0" applyBorder="1"/>
    <xf numFmtId="0" fontId="0" fillId="0" borderId="23" xfId="0" applyBorder="1"/>
    <xf numFmtId="0" fontId="1" fillId="3" borderId="41" xfId="0" applyFont="1" applyFill="1" applyBorder="1" applyAlignment="1">
      <alignment horizontal="left" vertical="center" wrapText="1"/>
    </xf>
    <xf numFmtId="0" fontId="0" fillId="4" borderId="38" xfId="0" applyFill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4" borderId="30" xfId="0" applyFill="1" applyBorder="1" applyAlignment="1">
      <alignment horizontal="left"/>
    </xf>
    <xf numFmtId="0" fontId="0" fillId="4" borderId="31" xfId="0" applyFill="1" applyBorder="1"/>
    <xf numFmtId="0" fontId="0" fillId="4" borderId="32" xfId="0" applyFill="1" applyBorder="1"/>
    <xf numFmtId="0" fontId="1" fillId="3" borderId="51" xfId="0" applyFont="1" applyFill="1" applyBorder="1" applyAlignment="1">
      <alignment horizontal="center" vertical="center" wrapText="1"/>
    </xf>
    <xf numFmtId="0" fontId="0" fillId="4" borderId="52" xfId="0" applyFill="1" applyBorder="1"/>
    <xf numFmtId="0" fontId="0" fillId="0" borderId="53" xfId="0" applyBorder="1"/>
    <xf numFmtId="0" fontId="0" fillId="0" borderId="54" xfId="0" applyBorder="1"/>
    <xf numFmtId="0" fontId="0" fillId="4" borderId="55" xfId="0" applyFill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0" fillId="4" borderId="58" xfId="0" applyFill="1" applyBorder="1"/>
    <xf numFmtId="0" fontId="0" fillId="0" borderId="22" xfId="0" applyBorder="1"/>
    <xf numFmtId="0" fontId="0" fillId="0" borderId="59" xfId="0" applyBorder="1"/>
    <xf numFmtId="0" fontId="0" fillId="0" borderId="60" xfId="0" applyBorder="1"/>
    <xf numFmtId="0" fontId="0" fillId="4" borderId="61" xfId="0" applyFill="1" applyBorder="1"/>
    <xf numFmtId="0" fontId="0" fillId="4" borderId="40" xfId="0" applyFill="1" applyBorder="1" applyAlignment="1">
      <alignment horizontal="left"/>
    </xf>
    <xf numFmtId="0" fontId="0" fillId="4" borderId="19" xfId="0" applyFill="1" applyBorder="1"/>
    <xf numFmtId="0" fontId="0" fillId="4" borderId="20" xfId="0" applyFill="1" applyBorder="1"/>
    <xf numFmtId="0" fontId="0" fillId="4" borderId="53" xfId="0" applyFill="1" applyBorder="1"/>
    <xf numFmtId="0" fontId="0" fillId="4" borderId="54" xfId="0" applyFill="1" applyBorder="1"/>
    <xf numFmtId="0" fontId="0" fillId="4" borderId="22" xfId="0" applyFill="1" applyBorder="1"/>
    <xf numFmtId="0" fontId="0" fillId="4" borderId="59" xfId="0" applyFill="1" applyBorder="1"/>
    <xf numFmtId="0" fontId="0" fillId="4" borderId="21" xfId="0" applyFill="1" applyBorder="1"/>
    <xf numFmtId="0" fontId="0" fillId="4" borderId="60" xfId="0" applyFill="1" applyBorder="1"/>
    <xf numFmtId="0" fontId="2" fillId="2" borderId="30" xfId="0" applyFont="1" applyFill="1" applyBorder="1" applyAlignment="1">
      <alignment horizontal="centerContinuous"/>
    </xf>
    <xf numFmtId="0" fontId="0" fillId="2" borderId="31" xfId="0" applyFill="1" applyBorder="1" applyAlignment="1">
      <alignment horizontal="centerContinuous"/>
    </xf>
    <xf numFmtId="0" fontId="0" fillId="2" borderId="34" xfId="0" applyFill="1" applyBorder="1" applyAlignment="1">
      <alignment horizontal="centerContinuous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1" xfId="0" applyFont="1" applyFill="1" applyBorder="1" applyAlignment="1">
      <alignment horizontal="center" vertical="center" wrapText="1"/>
    </xf>
    <xf numFmtId="0" fontId="4" fillId="7" borderId="64" xfId="0" applyFont="1" applyFill="1" applyBorder="1"/>
    <xf numFmtId="0" fontId="4" fillId="7" borderId="65" xfId="0" applyFont="1" applyFill="1" applyBorder="1"/>
    <xf numFmtId="0" fontId="4" fillId="7" borderId="69" xfId="0" applyFont="1" applyFill="1" applyBorder="1"/>
    <xf numFmtId="0" fontId="4" fillId="0" borderId="64" xfId="0" applyFont="1" applyBorder="1"/>
    <xf numFmtId="0" fontId="4" fillId="0" borderId="65" xfId="0" applyFont="1" applyBorder="1"/>
    <xf numFmtId="0" fontId="4" fillId="0" borderId="69" xfId="0" applyFont="1" applyBorder="1"/>
    <xf numFmtId="0" fontId="4" fillId="0" borderId="0" xfId="0" applyFont="1"/>
    <xf numFmtId="0" fontId="3" fillId="5" borderId="30" xfId="0" applyFont="1" applyFill="1" applyBorder="1" applyAlignment="1">
      <alignment horizontal="centerContinuous"/>
    </xf>
    <xf numFmtId="0" fontId="4" fillId="5" borderId="31" xfId="0" applyFont="1" applyFill="1" applyBorder="1" applyAlignment="1">
      <alignment horizontal="centerContinuous"/>
    </xf>
    <xf numFmtId="0" fontId="4" fillId="5" borderId="34" xfId="0" applyFont="1" applyFill="1" applyBorder="1" applyAlignment="1">
      <alignment horizontal="centerContinuous"/>
    </xf>
    <xf numFmtId="0" fontId="5" fillId="6" borderId="41" xfId="0" applyFont="1" applyFill="1" applyBorder="1" applyAlignment="1">
      <alignment horizontal="left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4" fillId="7" borderId="76" xfId="0" applyFont="1" applyFill="1" applyBorder="1" applyAlignment="1">
      <alignment horizontal="left"/>
    </xf>
    <xf numFmtId="0" fontId="4" fillId="7" borderId="77" xfId="0" applyFont="1" applyFill="1" applyBorder="1"/>
    <xf numFmtId="0" fontId="4" fillId="0" borderId="76" xfId="0" applyFont="1" applyBorder="1" applyAlignment="1">
      <alignment horizontal="left"/>
    </xf>
    <xf numFmtId="0" fontId="4" fillId="0" borderId="77" xfId="0" applyFont="1" applyBorder="1"/>
    <xf numFmtId="0" fontId="4" fillId="0" borderId="78" xfId="0" applyFont="1" applyBorder="1" applyAlignment="1">
      <alignment horizontal="left"/>
    </xf>
    <xf numFmtId="0" fontId="4" fillId="0" borderId="70" xfId="0" applyFont="1" applyBorder="1"/>
    <xf numFmtId="0" fontId="4" fillId="0" borderId="71" xfId="0" applyFont="1" applyBorder="1"/>
    <xf numFmtId="0" fontId="4" fillId="0" borderId="75" xfId="0" applyFont="1" applyBorder="1"/>
    <xf numFmtId="0" fontId="4" fillId="0" borderId="79" xfId="0" applyFont="1" applyBorder="1"/>
    <xf numFmtId="0" fontId="4" fillId="7" borderId="78" xfId="0" applyFont="1" applyFill="1" applyBorder="1" applyAlignment="1">
      <alignment horizontal="left"/>
    </xf>
    <xf numFmtId="0" fontId="4" fillId="7" borderId="70" xfId="0" applyFont="1" applyFill="1" applyBorder="1"/>
    <xf numFmtId="0" fontId="4" fillId="7" borderId="71" xfId="0" applyFont="1" applyFill="1" applyBorder="1"/>
    <xf numFmtId="0" fontId="4" fillId="7" borderId="79" xfId="0" applyFont="1" applyFill="1" applyBorder="1"/>
    <xf numFmtId="0" fontId="4" fillId="7" borderId="30" xfId="0" applyFont="1" applyFill="1" applyBorder="1" applyAlignment="1">
      <alignment horizontal="left"/>
    </xf>
    <xf numFmtId="0" fontId="4" fillId="7" borderId="31" xfId="0" applyFont="1" applyFill="1" applyBorder="1"/>
    <xf numFmtId="0" fontId="4" fillId="7" borderId="32" xfId="0" applyFont="1" applyFill="1" applyBorder="1"/>
    <xf numFmtId="0" fontId="4" fillId="7" borderId="48" xfId="0" applyFont="1" applyFill="1" applyBorder="1" applyAlignment="1">
      <alignment horizontal="right"/>
    </xf>
    <xf numFmtId="0" fontId="4" fillId="7" borderId="63" xfId="0" applyFont="1" applyFill="1" applyBorder="1" applyAlignment="1">
      <alignment horizontal="right"/>
    </xf>
    <xf numFmtId="0" fontId="4" fillId="7" borderId="55" xfId="0" applyFont="1" applyFill="1" applyBorder="1" applyAlignment="1">
      <alignment horizontal="right"/>
    </xf>
    <xf numFmtId="0" fontId="4" fillId="7" borderId="50" xfId="0" applyFont="1" applyFill="1" applyBorder="1" applyAlignment="1">
      <alignment horizontal="right"/>
    </xf>
    <xf numFmtId="0" fontId="4" fillId="7" borderId="61" xfId="0" applyFont="1" applyFill="1" applyBorder="1" applyAlignment="1">
      <alignment horizontal="right"/>
    </xf>
    <xf numFmtId="0" fontId="4" fillId="8" borderId="76" xfId="0" applyFont="1" applyFill="1" applyBorder="1" applyAlignment="1">
      <alignment horizontal="left"/>
    </xf>
    <xf numFmtId="0" fontId="4" fillId="8" borderId="64" xfId="0" applyFont="1" applyFill="1" applyBorder="1"/>
    <xf numFmtId="0" fontId="4" fillId="8" borderId="65" xfId="0" applyFont="1" applyFill="1" applyBorder="1"/>
    <xf numFmtId="0" fontId="4" fillId="8" borderId="69" xfId="0" applyFont="1" applyFill="1" applyBorder="1"/>
    <xf numFmtId="0" fontId="4" fillId="8" borderId="77" xfId="0" applyFont="1" applyFill="1" applyBorder="1"/>
    <xf numFmtId="0" fontId="4" fillId="0" borderId="35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>
      <alignment horizontal="right"/>
    </xf>
    <xf numFmtId="0" fontId="4" fillId="0" borderId="23" xfId="0" applyFont="1" applyBorder="1"/>
    <xf numFmtId="0" fontId="4" fillId="0" borderId="0" xfId="0" applyFont="1" applyAlignment="1">
      <alignment horizontal="right"/>
    </xf>
    <xf numFmtId="0" fontId="0" fillId="8" borderId="10" xfId="0" applyFill="1" applyBorder="1"/>
    <xf numFmtId="0" fontId="0" fillId="8" borderId="11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15" xfId="0" applyFill="1" applyBorder="1" applyAlignment="1">
      <alignment horizontal="right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0" borderId="41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right"/>
    </xf>
    <xf numFmtId="0" fontId="4" fillId="0" borderId="27" xfId="0" applyFont="1" applyBorder="1"/>
    <xf numFmtId="0" fontId="4" fillId="0" borderId="29" xfId="0" applyFont="1" applyBorder="1" applyAlignment="1">
      <alignment horizontal="right"/>
    </xf>
    <xf numFmtId="0" fontId="6" fillId="11" borderId="24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4" fillId="8" borderId="35" xfId="0" applyFont="1" applyFill="1" applyBorder="1"/>
    <xf numFmtId="0" fontId="4" fillId="8" borderId="27" xfId="0" applyFont="1" applyFill="1" applyBorder="1"/>
    <xf numFmtId="0" fontId="4" fillId="8" borderId="13" xfId="0" applyFont="1" applyFill="1" applyBorder="1"/>
    <xf numFmtId="0" fontId="4" fillId="8" borderId="11" xfId="0" applyFont="1" applyFill="1" applyBorder="1"/>
    <xf numFmtId="0" fontId="4" fillId="8" borderId="14" xfId="0" applyFont="1" applyFill="1" applyBorder="1"/>
    <xf numFmtId="0" fontId="4" fillId="8" borderId="29" xfId="0" applyFont="1" applyFill="1" applyBorder="1" applyAlignment="1">
      <alignment horizontal="right"/>
    </xf>
    <xf numFmtId="0" fontId="4" fillId="0" borderId="49" xfId="0" applyFont="1" applyBorder="1"/>
    <xf numFmtId="0" fontId="4" fillId="0" borderId="24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7" xfId="0" applyFont="1" applyBorder="1"/>
    <xf numFmtId="0" fontId="4" fillId="0" borderId="26" xfId="0" applyFont="1" applyBorder="1" applyAlignment="1">
      <alignment horizontal="right"/>
    </xf>
    <xf numFmtId="0" fontId="0" fillId="9" borderId="39" xfId="0" applyFill="1" applyBorder="1" applyAlignment="1">
      <alignment horizontal="left"/>
    </xf>
    <xf numFmtId="0" fontId="0" fillId="9" borderId="0" xfId="0" applyFill="1" applyBorder="1"/>
    <xf numFmtId="0" fontId="0" fillId="0" borderId="41" xfId="0" applyBorder="1" applyAlignment="1">
      <alignment horizontal="left"/>
    </xf>
    <xf numFmtId="0" fontId="4" fillId="7" borderId="36" xfId="0" applyFont="1" applyFill="1" applyBorder="1" applyAlignment="1">
      <alignment horizontal="left"/>
    </xf>
    <xf numFmtId="0" fontId="4" fillId="7" borderId="37" xfId="0" applyFont="1" applyFill="1" applyBorder="1"/>
    <xf numFmtId="0" fontId="4" fillId="7" borderId="81" xfId="0" applyFont="1" applyFill="1" applyBorder="1"/>
    <xf numFmtId="0" fontId="4" fillId="0" borderId="39" xfId="0" applyFont="1" applyBorder="1" applyAlignment="1">
      <alignment horizontal="left"/>
    </xf>
    <xf numFmtId="0" fontId="4" fillId="0" borderId="0" xfId="0" applyFont="1" applyBorder="1"/>
    <xf numFmtId="0" fontId="4" fillId="7" borderId="39" xfId="0" applyFont="1" applyFill="1" applyBorder="1" applyAlignment="1">
      <alignment horizontal="left"/>
    </xf>
    <xf numFmtId="0" fontId="4" fillId="7" borderId="0" xfId="0" applyFont="1" applyFill="1" applyBorder="1"/>
    <xf numFmtId="0" fontId="4" fillId="7" borderId="23" xfId="0" applyFont="1" applyFill="1" applyBorder="1"/>
    <xf numFmtId="0" fontId="4" fillId="0" borderId="4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0" fontId="0" fillId="0" borderId="39" xfId="0" applyBorder="1" applyAlignment="1">
      <alignment horizontal="left"/>
    </xf>
    <xf numFmtId="0" fontId="0" fillId="9" borderId="23" xfId="0" applyFill="1" applyBorder="1"/>
    <xf numFmtId="0" fontId="4" fillId="0" borderId="12" xfId="0" applyFont="1" applyBorder="1"/>
    <xf numFmtId="0" fontId="6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4" fillId="8" borderId="10" xfId="0" applyFont="1" applyFill="1" applyBorder="1"/>
    <xf numFmtId="0" fontId="4" fillId="8" borderId="12" xfId="0" applyFont="1" applyFill="1" applyBorder="1"/>
    <xf numFmtId="0" fontId="4" fillId="8" borderId="15" xfId="0" applyFont="1" applyFill="1" applyBorder="1" applyAlignment="1">
      <alignment horizontal="right"/>
    </xf>
    <xf numFmtId="0" fontId="4" fillId="8" borderId="23" xfId="0" applyFont="1" applyFill="1" applyBorder="1"/>
    <xf numFmtId="0" fontId="6" fillId="12" borderId="41" xfId="0" applyFont="1" applyFill="1" applyBorder="1" applyAlignment="1">
      <alignment horizontal="left" vertical="center" wrapText="1"/>
    </xf>
    <xf numFmtId="0" fontId="4" fillId="0" borderId="3" xfId="0" applyFont="1" applyBorder="1"/>
    <xf numFmtId="0" fontId="4" fillId="0" borderId="5" xfId="0" applyFont="1" applyBorder="1"/>
    <xf numFmtId="0" fontId="4" fillId="0" borderId="8" xfId="0" applyFont="1" applyBorder="1" applyAlignment="1">
      <alignment horizontal="right"/>
    </xf>
    <xf numFmtId="0" fontId="4" fillId="0" borderId="45" xfId="0" applyFont="1" applyBorder="1"/>
    <xf numFmtId="0" fontId="4" fillId="0" borderId="46" xfId="0" applyFont="1" applyBorder="1"/>
    <xf numFmtId="2" fontId="4" fillId="0" borderId="47" xfId="0" applyNumberFormat="1" applyFont="1" applyBorder="1"/>
    <xf numFmtId="0" fontId="4" fillId="0" borderId="0" xfId="0" applyFont="1" applyAlignment="1">
      <alignment horizontal="left"/>
    </xf>
    <xf numFmtId="0" fontId="6" fillId="11" borderId="42" xfId="0" applyFont="1" applyFill="1" applyBorder="1" applyAlignment="1">
      <alignment horizontal="center" vertical="center" wrapText="1"/>
    </xf>
    <xf numFmtId="0" fontId="6" fillId="11" borderId="43" xfId="0" applyFont="1" applyFill="1" applyBorder="1" applyAlignment="1">
      <alignment horizontal="center" vertical="center" wrapText="1"/>
    </xf>
    <xf numFmtId="0" fontId="6" fillId="11" borderId="44" xfId="0" applyFont="1" applyFill="1" applyBorder="1" applyAlignment="1">
      <alignment horizontal="center" vertical="center" wrapText="1"/>
    </xf>
    <xf numFmtId="0" fontId="4" fillId="8" borderId="45" xfId="0" applyFont="1" applyFill="1" applyBorder="1"/>
    <xf numFmtId="0" fontId="4" fillId="8" borderId="46" xfId="0" applyFont="1" applyFill="1" applyBorder="1"/>
    <xf numFmtId="2" fontId="4" fillId="8" borderId="47" xfId="0" applyNumberFormat="1" applyFont="1" applyFill="1" applyBorder="1"/>
    <xf numFmtId="0" fontId="4" fillId="8" borderId="0" xfId="0" applyFont="1" applyFill="1" applyBorder="1"/>
    <xf numFmtId="0" fontId="4" fillId="0" borderId="42" xfId="0" applyFont="1" applyBorder="1"/>
    <xf numFmtId="0" fontId="4" fillId="0" borderId="43" xfId="0" applyFont="1" applyBorder="1"/>
    <xf numFmtId="2" fontId="4" fillId="0" borderId="44" xfId="0" applyNumberFormat="1" applyFont="1" applyBorder="1"/>
    <xf numFmtId="0" fontId="4" fillId="0" borderId="23" xfId="0" applyFont="1" applyBorder="1" applyAlignment="1">
      <alignment horizontal="right"/>
    </xf>
    <xf numFmtId="0" fontId="4" fillId="8" borderId="23" xfId="0" applyFont="1" applyFill="1" applyBorder="1" applyAlignment="1">
      <alignment horizontal="right"/>
    </xf>
    <xf numFmtId="0" fontId="4" fillId="8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12" borderId="30" xfId="0" applyFont="1" applyFill="1" applyBorder="1" applyAlignment="1">
      <alignment horizontal="left" vertical="center" wrapText="1"/>
    </xf>
    <xf numFmtId="0" fontId="6" fillId="12" borderId="31" xfId="0" applyFont="1" applyFill="1" applyBorder="1" applyAlignment="1">
      <alignment horizontal="center" vertical="center" wrapText="1"/>
    </xf>
    <xf numFmtId="0" fontId="6" fillId="12" borderId="32" xfId="0" applyFont="1" applyFill="1" applyBorder="1" applyAlignment="1">
      <alignment horizontal="center" vertical="center" wrapText="1"/>
    </xf>
    <xf numFmtId="0" fontId="6" fillId="11" borderId="33" xfId="0" applyFont="1" applyFill="1" applyBorder="1" applyAlignment="1">
      <alignment horizontal="center" vertical="center" wrapText="1"/>
    </xf>
    <xf numFmtId="0" fontId="6" fillId="11" borderId="31" xfId="0" applyFont="1" applyFill="1" applyBorder="1" applyAlignment="1">
      <alignment horizontal="center" vertical="center" wrapText="1"/>
    </xf>
    <xf numFmtId="0" fontId="6" fillId="11" borderId="32" xfId="0" applyFont="1" applyFill="1" applyBorder="1" applyAlignment="1">
      <alignment horizontal="center" vertical="center" wrapText="1"/>
    </xf>
    <xf numFmtId="0" fontId="6" fillId="11" borderId="34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left"/>
    </xf>
    <xf numFmtId="0" fontId="7" fillId="0" borderId="0" xfId="0" applyFont="1"/>
    <xf numFmtId="0" fontId="4" fillId="8" borderId="14" xfId="0" applyFont="1" applyFill="1" applyBorder="1" applyAlignment="1">
      <alignment horizontal="right"/>
    </xf>
    <xf numFmtId="0" fontId="4" fillId="8" borderId="10" xfId="0" applyFont="1" applyFill="1" applyBorder="1" applyAlignment="1">
      <alignment horizontal="right"/>
    </xf>
    <xf numFmtId="0" fontId="4" fillId="8" borderId="11" xfId="0" applyFont="1" applyFill="1" applyBorder="1" applyAlignment="1">
      <alignment horizontal="right"/>
    </xf>
    <xf numFmtId="0" fontId="4" fillId="8" borderId="12" xfId="0" applyFont="1" applyFill="1" applyBorder="1" applyAlignment="1">
      <alignment horizontal="right"/>
    </xf>
    <xf numFmtId="0" fontId="4" fillId="8" borderId="13" xfId="0" applyFont="1" applyFill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2" fontId="4" fillId="0" borderId="14" xfId="0" applyNumberFormat="1" applyFont="1" applyBorder="1" applyAlignment="1">
      <alignment horizontal="right"/>
    </xf>
    <xf numFmtId="164" fontId="4" fillId="0" borderId="14" xfId="0" applyNumberFormat="1" applyFont="1" applyBorder="1" applyAlignment="1">
      <alignment horizontal="right"/>
    </xf>
    <xf numFmtId="165" fontId="4" fillId="8" borderId="16" xfId="0" applyNumberFormat="1" applyFont="1" applyFill="1" applyBorder="1"/>
    <xf numFmtId="165" fontId="4" fillId="0" borderId="16" xfId="0" applyNumberFormat="1" applyFont="1" applyBorder="1"/>
    <xf numFmtId="165" fontId="4" fillId="0" borderId="9" xfId="0" applyNumberFormat="1" applyFont="1" applyBorder="1"/>
    <xf numFmtId="0" fontId="4" fillId="8" borderId="28" xfId="0" applyFont="1" applyFill="1" applyBorder="1" applyAlignment="1">
      <alignment horizontal="right"/>
    </xf>
    <xf numFmtId="0" fontId="4" fillId="0" borderId="28" xfId="0" applyFont="1" applyBorder="1" applyAlignment="1">
      <alignment horizontal="right"/>
    </xf>
    <xf numFmtId="164" fontId="4" fillId="8" borderId="28" xfId="0" applyNumberFormat="1" applyFont="1" applyFill="1" applyBorder="1" applyAlignment="1">
      <alignment horizontal="right"/>
    </xf>
    <xf numFmtId="0" fontId="4" fillId="0" borderId="25" xfId="0" applyFont="1" applyBorder="1" applyAlignment="1">
      <alignment horizontal="right"/>
    </xf>
    <xf numFmtId="165" fontId="4" fillId="0" borderId="0" xfId="0" applyNumberFormat="1" applyFont="1"/>
    <xf numFmtId="164" fontId="4" fillId="8" borderId="29" xfId="0" applyNumberFormat="1" applyFont="1" applyFill="1" applyBorder="1" applyAlignment="1">
      <alignment horizontal="right"/>
    </xf>
    <xf numFmtId="0" fontId="4" fillId="0" borderId="36" xfId="0" applyFont="1" applyBorder="1" applyAlignment="1">
      <alignment horizontal="left"/>
    </xf>
    <xf numFmtId="0" fontId="4" fillId="0" borderId="37" xfId="0" applyFont="1" applyBorder="1"/>
    <xf numFmtId="0" fontId="4" fillId="0" borderId="81" xfId="0" applyFont="1" applyBorder="1"/>
    <xf numFmtId="164" fontId="4" fillId="8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5" fontId="4" fillId="8" borderId="0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0" fontId="4" fillId="0" borderId="30" xfId="0" applyFont="1" applyBorder="1" applyAlignment="1">
      <alignment horizontal="left"/>
    </xf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1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4" fillId="0" borderId="34" xfId="0" applyFont="1" applyBorder="1"/>
    <xf numFmtId="0" fontId="4" fillId="0" borderId="83" xfId="0" applyFont="1" applyBorder="1"/>
    <xf numFmtId="0" fontId="4" fillId="0" borderId="48" xfId="0" applyFont="1" applyBorder="1"/>
    <xf numFmtId="0" fontId="4" fillId="0" borderId="82" xfId="0" applyFont="1" applyBorder="1"/>
    <xf numFmtId="0" fontId="4" fillId="0" borderId="84" xfId="0" applyFont="1" applyBorder="1"/>
    <xf numFmtId="2" fontId="4" fillId="0" borderId="85" xfId="0" applyNumberFormat="1" applyFont="1" applyBorder="1"/>
    <xf numFmtId="2" fontId="4" fillId="8" borderId="27" xfId="0" applyNumberFormat="1" applyFont="1" applyFill="1" applyBorder="1"/>
    <xf numFmtId="2" fontId="4" fillId="8" borderId="12" xfId="0" applyNumberFormat="1" applyFont="1" applyFill="1" applyBorder="1"/>
    <xf numFmtId="2" fontId="4" fillId="0" borderId="27" xfId="0" applyNumberFormat="1" applyFont="1" applyBorder="1"/>
    <xf numFmtId="2" fontId="4" fillId="0" borderId="12" xfId="0" applyNumberFormat="1" applyFont="1" applyBorder="1"/>
    <xf numFmtId="2" fontId="4" fillId="0" borderId="24" xfId="0" applyNumberFormat="1" applyFont="1" applyBorder="1"/>
    <xf numFmtId="2" fontId="4" fillId="0" borderId="5" xfId="0" applyNumberFormat="1" applyFont="1" applyBorder="1"/>
    <xf numFmtId="165" fontId="4" fillId="0" borderId="47" xfId="0" applyNumberFormat="1" applyFont="1" applyBorder="1"/>
    <xf numFmtId="165" fontId="4" fillId="8" borderId="47" xfId="0" applyNumberFormat="1" applyFont="1" applyFill="1" applyBorder="1"/>
    <xf numFmtId="165" fontId="4" fillId="0" borderId="44" xfId="0" applyNumberFormat="1" applyFont="1" applyBorder="1"/>
    <xf numFmtId="0" fontId="4" fillId="0" borderId="34" xfId="0" applyFont="1" applyBorder="1" applyAlignment="1">
      <alignment horizontal="right"/>
    </xf>
    <xf numFmtId="2" fontId="4" fillId="8" borderId="14" xfId="0" applyNumberFormat="1" applyFont="1" applyFill="1" applyBorder="1" applyAlignment="1">
      <alignment horizontal="right"/>
    </xf>
    <xf numFmtId="0" fontId="4" fillId="0" borderId="86" xfId="0" applyFont="1" applyBorder="1"/>
    <xf numFmtId="0" fontId="4" fillId="0" borderId="50" xfId="0" applyFont="1" applyBorder="1"/>
    <xf numFmtId="0" fontId="4" fillId="0" borderId="87" xfId="0" applyFont="1" applyBorder="1"/>
    <xf numFmtId="0" fontId="4" fillId="0" borderId="88" xfId="0" applyFont="1" applyBorder="1" applyAlignment="1">
      <alignment horizontal="right"/>
    </xf>
    <xf numFmtId="2" fontId="4" fillId="0" borderId="89" xfId="0" applyNumberFormat="1" applyFont="1" applyBorder="1"/>
    <xf numFmtId="164" fontId="4" fillId="8" borderId="10" xfId="0" applyNumberFormat="1" applyFont="1" applyFill="1" applyBorder="1"/>
    <xf numFmtId="0" fontId="4" fillId="0" borderId="91" xfId="0" applyFont="1" applyBorder="1" applyAlignment="1">
      <alignment horizontal="right"/>
    </xf>
    <xf numFmtId="0" fontId="4" fillId="0" borderId="90" xfId="0" applyFont="1" applyBorder="1" applyAlignment="1">
      <alignment horizontal="right"/>
    </xf>
    <xf numFmtId="164" fontId="4" fillId="8" borderId="27" xfId="0" applyNumberFormat="1" applyFont="1" applyFill="1" applyBorder="1"/>
    <xf numFmtId="164" fontId="4" fillId="8" borderId="13" xfId="0" applyNumberFormat="1" applyFont="1" applyFill="1" applyBorder="1"/>
    <xf numFmtId="164" fontId="4" fillId="0" borderId="27" xfId="0" applyNumberFormat="1" applyFont="1" applyBorder="1"/>
    <xf numFmtId="164" fontId="4" fillId="0" borderId="13" xfId="0" applyNumberFormat="1" applyFont="1" applyBorder="1"/>
    <xf numFmtId="165" fontId="4" fillId="0" borderId="89" xfId="0" applyNumberFormat="1" applyFont="1" applyBorder="1"/>
    <xf numFmtId="164" fontId="4" fillId="0" borderId="29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4" fontId="4" fillId="8" borderId="14" xfId="0" applyNumberFormat="1" applyFont="1" applyFill="1" applyBorder="1" applyAlignment="1">
      <alignment horizontal="right"/>
    </xf>
    <xf numFmtId="0" fontId="0" fillId="0" borderId="30" xfId="0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86" xfId="0" applyBorder="1"/>
    <xf numFmtId="0" fontId="0" fillId="0" borderId="50" xfId="0" applyBorder="1"/>
    <xf numFmtId="0" fontId="0" fillId="0" borderId="87" xfId="0" applyBorder="1"/>
    <xf numFmtId="0" fontId="0" fillId="0" borderId="34" xfId="0" applyBorder="1"/>
    <xf numFmtId="0" fontId="0" fillId="0" borderId="88" xfId="0" applyBorder="1" applyAlignment="1">
      <alignment horizontal="right"/>
    </xf>
    <xf numFmtId="164" fontId="0" fillId="8" borderId="10" xfId="0" applyNumberFormat="1" applyFill="1" applyBorder="1"/>
    <xf numFmtId="0" fontId="0" fillId="0" borderId="14" xfId="0" applyBorder="1" applyAlignment="1">
      <alignment horizontal="right"/>
    </xf>
    <xf numFmtId="0" fontId="0" fillId="8" borderId="14" xfId="0" applyFill="1" applyBorder="1" applyAlignment="1">
      <alignment horizontal="right"/>
    </xf>
    <xf numFmtId="0" fontId="0" fillId="0" borderId="7" xfId="0" applyBorder="1" applyAlignment="1">
      <alignment horizontal="right"/>
    </xf>
    <xf numFmtId="164" fontId="0" fillId="8" borderId="14" xfId="0" applyNumberFormat="1" applyFill="1" applyBorder="1" applyAlignment="1">
      <alignment horizontal="right"/>
    </xf>
    <xf numFmtId="164" fontId="0" fillId="0" borderId="10" xfId="0" applyNumberFormat="1" applyBorder="1"/>
    <xf numFmtId="164" fontId="0" fillId="0" borderId="14" xfId="0" applyNumberFormat="1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8" borderId="23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2" xfId="0" applyBorder="1" applyAlignment="1">
      <alignment horizontal="right"/>
    </xf>
    <xf numFmtId="164" fontId="0" fillId="8" borderId="23" xfId="0" applyNumberFormat="1" applyFill="1" applyBorder="1" applyAlignment="1">
      <alignment horizontal="right"/>
    </xf>
    <xf numFmtId="0" fontId="0" fillId="8" borderId="92" xfId="0" applyFill="1" applyBorder="1" applyAlignment="1">
      <alignment horizontal="right"/>
    </xf>
    <xf numFmtId="0" fontId="0" fillId="0" borderId="92" xfId="0" applyBorder="1" applyAlignment="1">
      <alignment horizontal="right"/>
    </xf>
    <xf numFmtId="164" fontId="0" fillId="8" borderId="15" xfId="0" applyNumberFormat="1" applyFill="1" applyBorder="1" applyAlignment="1">
      <alignment horizontal="right"/>
    </xf>
    <xf numFmtId="165" fontId="0" fillId="0" borderId="16" xfId="0" applyNumberFormat="1" applyBorder="1"/>
    <xf numFmtId="165" fontId="0" fillId="8" borderId="16" xfId="0" applyNumberFormat="1" applyFill="1" applyBorder="1"/>
    <xf numFmtId="165" fontId="0" fillId="0" borderId="9" xfId="0" applyNumberFormat="1" applyBorder="1"/>
    <xf numFmtId="165" fontId="0" fillId="0" borderId="89" xfId="0" applyNumberFormat="1" applyBorder="1" applyAlignment="1">
      <alignment horizontal="right"/>
    </xf>
    <xf numFmtId="0" fontId="0" fillId="0" borderId="17" xfId="0" applyFill="1" applyBorder="1"/>
    <xf numFmtId="0" fontId="0" fillId="0" borderId="18" xfId="0" applyFill="1" applyBorder="1"/>
    <xf numFmtId="0" fontId="0" fillId="0" borderId="52" xfId="0" applyFill="1" applyBorder="1"/>
    <xf numFmtId="0" fontId="0" fillId="0" borderId="58" xfId="0" applyFill="1" applyBorder="1"/>
    <xf numFmtId="0" fontId="0" fillId="0" borderId="38" xfId="0" applyFill="1" applyBorder="1" applyAlignment="1">
      <alignment horizontal="left"/>
    </xf>
    <xf numFmtId="165" fontId="0" fillId="0" borderId="22" xfId="0" applyNumberFormat="1" applyBorder="1"/>
    <xf numFmtId="165" fontId="0" fillId="4" borderId="22" xfId="0" applyNumberFormat="1" applyFill="1" applyBorder="1"/>
    <xf numFmtId="165" fontId="0" fillId="4" borderId="57" xfId="0" applyNumberFormat="1" applyFill="1" applyBorder="1"/>
    <xf numFmtId="165" fontId="0" fillId="0" borderId="21" xfId="0" applyNumberFormat="1" applyBorder="1"/>
    <xf numFmtId="0" fontId="0" fillId="0" borderId="55" xfId="0" applyBorder="1"/>
    <xf numFmtId="165" fontId="0" fillId="0" borderId="48" xfId="0" applyNumberFormat="1" applyBorder="1"/>
    <xf numFmtId="0" fontId="0" fillId="0" borderId="61" xfId="0" applyBorder="1" applyAlignment="1">
      <alignment horizontal="right"/>
    </xf>
    <xf numFmtId="165" fontId="0" fillId="4" borderId="21" xfId="0" applyNumberFormat="1" applyFill="1" applyBorder="1"/>
    <xf numFmtId="165" fontId="4" fillId="7" borderId="66" xfId="0" applyNumberFormat="1" applyFont="1" applyFill="1" applyBorder="1"/>
    <xf numFmtId="165" fontId="4" fillId="7" borderId="80" xfId="0" applyNumberFormat="1" applyFont="1" applyFill="1" applyBorder="1"/>
    <xf numFmtId="165" fontId="4" fillId="0" borderId="66" xfId="0" applyNumberFormat="1" applyFont="1" applyBorder="1"/>
    <xf numFmtId="165" fontId="4" fillId="0" borderId="67" xfId="0" applyNumberFormat="1" applyFont="1" applyBorder="1"/>
    <xf numFmtId="165" fontId="4" fillId="8" borderId="66" xfId="0" applyNumberFormat="1" applyFont="1" applyFill="1" applyBorder="1"/>
    <xf numFmtId="165" fontId="4" fillId="8" borderId="67" xfId="0" applyNumberFormat="1" applyFont="1" applyFill="1" applyBorder="1"/>
    <xf numFmtId="165" fontId="4" fillId="0" borderId="72" xfId="0" applyNumberFormat="1" applyFont="1" applyBorder="1"/>
    <xf numFmtId="165" fontId="4" fillId="0" borderId="73" xfId="0" applyNumberFormat="1" applyFont="1" applyBorder="1"/>
    <xf numFmtId="165" fontId="4" fillId="7" borderId="68" xfId="0" applyNumberFormat="1" applyFont="1" applyFill="1" applyBorder="1"/>
    <xf numFmtId="165" fontId="4" fillId="0" borderId="68" xfId="0" applyNumberFormat="1" applyFont="1" applyBorder="1"/>
    <xf numFmtId="165" fontId="4" fillId="8" borderId="68" xfId="0" applyNumberFormat="1" applyFont="1" applyFill="1" applyBorder="1"/>
    <xf numFmtId="165" fontId="4" fillId="0" borderId="74" xfId="0" applyNumberFormat="1" applyFont="1" applyBorder="1"/>
    <xf numFmtId="165" fontId="4" fillId="7" borderId="48" xfId="0" applyNumberFormat="1" applyFont="1" applyFill="1" applyBorder="1"/>
    <xf numFmtId="165" fontId="4" fillId="7" borderId="67" xfId="0" applyNumberFormat="1" applyFont="1" applyFill="1" applyBorder="1"/>
    <xf numFmtId="165" fontId="4" fillId="0" borderId="48" xfId="0" applyNumberFormat="1" applyFont="1" applyBorder="1"/>
    <xf numFmtId="165" fontId="4" fillId="0" borderId="63" xfId="0" applyNumberFormat="1" applyFont="1" applyBorder="1"/>
    <xf numFmtId="165" fontId="4" fillId="0" borderId="50" xfId="0" applyNumberFormat="1" applyFont="1" applyBorder="1"/>
    <xf numFmtId="165" fontId="4" fillId="0" borderId="55" xfId="0" applyNumberFormat="1" applyFont="1" applyBorder="1"/>
    <xf numFmtId="0" fontId="4" fillId="0" borderId="61" xfId="0" applyFont="1" applyBorder="1" applyAlignment="1">
      <alignment horizontal="right"/>
    </xf>
    <xf numFmtId="165" fontId="4" fillId="0" borderId="93" xfId="0" applyNumberFormat="1" applyFont="1" applyBorder="1"/>
    <xf numFmtId="0" fontId="4" fillId="0" borderId="94" xfId="0" applyFont="1" applyBorder="1"/>
    <xf numFmtId="165" fontId="4" fillId="7" borderId="95" xfId="0" applyNumberFormat="1" applyFont="1" applyFill="1" applyBorder="1"/>
    <xf numFmtId="165" fontId="4" fillId="0" borderId="95" xfId="0" applyNumberFormat="1" applyFont="1" applyBorder="1"/>
    <xf numFmtId="165" fontId="4" fillId="7" borderId="96" xfId="0" applyNumberFormat="1" applyFont="1" applyFill="1" applyBorder="1"/>
    <xf numFmtId="165" fontId="4" fillId="0" borderId="77" xfId="0" applyNumberFormat="1" applyFont="1" applyBorder="1"/>
    <xf numFmtId="165" fontId="4" fillId="7" borderId="77" xfId="0" applyNumberFormat="1" applyFont="1" applyFill="1" applyBorder="1"/>
    <xf numFmtId="165" fontId="4" fillId="7" borderId="72" xfId="0" applyNumberFormat="1" applyFont="1" applyFill="1" applyBorder="1"/>
    <xf numFmtId="165" fontId="4" fillId="7" borderId="79" xfId="0" applyNumberFormat="1" applyFont="1" applyFill="1" applyBorder="1"/>
    <xf numFmtId="165" fontId="0" fillId="0" borderId="57" xfId="0" applyNumberFormat="1" applyFill="1" applyBorder="1"/>
    <xf numFmtId="165" fontId="0" fillId="0" borderId="0" xfId="0" applyNumberFormat="1"/>
    <xf numFmtId="165" fontId="0" fillId="4" borderId="48" xfId="0" applyNumberFormat="1" applyFill="1" applyBorder="1"/>
    <xf numFmtId="0" fontId="4" fillId="8" borderId="92" xfId="0" applyFont="1" applyFill="1" applyBorder="1" applyAlignment="1">
      <alignment horizontal="right"/>
    </xf>
    <xf numFmtId="0" fontId="4" fillId="0" borderId="92" xfId="0" applyFont="1" applyBorder="1" applyAlignment="1">
      <alignment horizontal="right"/>
    </xf>
    <xf numFmtId="164" fontId="4" fillId="0" borderId="0" xfId="0" applyNumberFormat="1" applyFont="1" applyFill="1" applyAlignment="1">
      <alignment horizontal="right"/>
    </xf>
  </cellXfs>
  <cellStyles count="1">
    <cellStyle name="Normal" xfId="0" builtinId="0"/>
  </cellStyles>
  <dxfs count="73">
    <dxf>
      <border diagonalUp="0" diagonalDown="0">
        <left style="hair">
          <color indexed="64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65" formatCode="0.0"/>
      <border diagonalUp="0" diagonalDown="0" outline="0">
        <left style="hair">
          <color indexed="64"/>
        </left>
        <right style="hair">
          <color indexed="64"/>
        </right>
        <top style="thin">
          <color theme="4" tint="0.39997558519241921"/>
        </top>
        <bottom style="thin">
          <color theme="4" tint="0.39997558519241921"/>
        </bottom>
      </border>
    </dxf>
    <dxf>
      <border diagonalUp="0" diagonalDown="0">
        <left style="thin">
          <color indexed="64"/>
        </left>
        <right style="medium">
          <color indexed="64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 style="double">
          <color indexed="64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9" defaultTableStyle="TableStyleMedium2" defaultPivotStyle="PivotStyleLight16">
    <tableStyle name="TableStyleMedium2 10" pivot="0" count="7" xr9:uid="{E545E044-39E1-DB43-843A-3C89D2C06E38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7D8DA52F-50D4-FE4A-B16D-5369EE8D7F99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  <tableStyle name="TableStyleMedium2 3" pivot="0" count="7" xr9:uid="{3C051A3A-E010-8D4D-BDFF-897D9AC30919}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TableStyleMedium2 4" pivot="0" count="7" xr9:uid="{2C5E383C-BCCD-E949-9058-7465D3DA6D2C}">
      <tableStyleElement type="wholeTable" dxfId="51"/>
      <tableStyleElement type="headerRow" dxfId="50"/>
      <tableStyleElement type="totalRow" dxfId="49"/>
      <tableStyleElement type="firstColumn" dxfId="48"/>
      <tableStyleElement type="lastColumn" dxfId="47"/>
      <tableStyleElement type="firstRowStripe" dxfId="46"/>
      <tableStyleElement type="firstColumnStripe" dxfId="45"/>
    </tableStyle>
    <tableStyle name="TableStyleMedium2 5" pivot="0" count="7" xr9:uid="{857FC47D-953F-1942-9DED-13DD772C7AD5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  <tableStyle name="TableStyleMedium2 6" pivot="0" count="7" xr9:uid="{AC801C23-2A22-5F45-9E36-FEEA6CC17921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  <tableStyle name="TableStyleMedium2 7" pivot="0" count="7" xr9:uid="{78D94839-37E9-7F46-9F7A-67A5FC484836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  <tableStyle name="TableStyleMedium2 8" pivot="0" count="7" xr9:uid="{334D4BF2-0605-6047-B349-7F225C28AF86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  <tableStyle name="TableStyleMedium2 9" pivot="0" count="7" xr9:uid="{4351D489-6820-9E46-A458-B00B61A01AC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mruColors>
      <color rgb="FFD9E1F2"/>
      <color rgb="FF4272C4"/>
      <color rgb="FF345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9CE6B1C-77E4-CA45-9D2E-B40828406A3C}" name="Tableau13" displayName="Tableau13" ref="A2:H10" totalsRowShown="0" headerRowBorderDxfId="9" tableBorderDxfId="8">
  <autoFilter ref="A2:H10" xr:uid="{59CE6B1C-77E4-CA45-9D2E-B40828406A3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8B5D6ED4-37D6-2E4F-ABC3-75C050B6B274}" name="Car number" dataDxfId="7"/>
    <tableColumn id="2" xr3:uid="{0AE6323E-D996-5F4D-BDF1-DD566223D9B6}" name="Team name" dataDxfId="6"/>
    <tableColumn id="3" xr3:uid="{B53F250D-1732-4247-ADBA-1F9246BE83B0}" name="University" dataDxfId="5"/>
    <tableColumn id="4" xr3:uid="{D3EA4B88-CCBA-7140-8027-42CB037A762E}" name="Country" dataDxfId="4"/>
    <tableColumn id="5" xr3:uid="{FAE0AFBB-296E-A54C-A956-E581E91B2EFC}" name="Category" dataDxfId="3"/>
    <tableColumn id="6" xr3:uid="{EEAB0010-C37A-4A4A-BC29-6C25B6D530AD}" name="Penalties_x000a_(max Pteam)" dataDxfId="2"/>
    <tableColumn id="7" xr3:uid="{DB375213-C08F-3443-9025-94B2B195B54C}" name="Design Score" dataDxfId="1"/>
    <tableColumn id="8" xr3:uid="{E0A29E84-1E29-B446-9780-57E658A3A5DD}" name="Ran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6A2E-1999-FF4F-8C80-8F61895E3A23}">
  <sheetPr>
    <tabColor rgb="FF00B0F0"/>
    <pageSetUpPr fitToPage="1"/>
  </sheetPr>
  <dimension ref="A1:P38"/>
  <sheetViews>
    <sheetView showGridLines="0" tabSelected="1" zoomScale="75" zoomScaleNormal="75" workbookViewId="0"/>
  </sheetViews>
  <sheetFormatPr baseColWidth="10" defaultRowHeight="16" x14ac:dyDescent="0.2"/>
  <cols>
    <col min="1" max="1" width="7.5" style="62" bestFit="1" customWidth="1"/>
    <col min="2" max="2" width="30.1640625" style="62" customWidth="1"/>
    <col min="3" max="3" width="38.33203125" style="62" customWidth="1"/>
    <col min="4" max="4" width="7.5" style="62" bestFit="1" customWidth="1"/>
    <col min="5" max="5" width="8.5" style="62" bestFit="1" customWidth="1"/>
    <col min="6" max="16" width="9.83203125" style="62" customWidth="1"/>
    <col min="17" max="17" width="5.5" customWidth="1"/>
  </cols>
  <sheetData>
    <row r="1" spans="1:16" ht="27" thickBot="1" x14ac:dyDescent="0.35">
      <c r="A1" s="63" t="s">
        <v>113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</row>
    <row r="2" spans="1:16" ht="52" thickBot="1" x14ac:dyDescent="0.25">
      <c r="A2" s="66" t="s">
        <v>1</v>
      </c>
      <c r="B2" s="50" t="s">
        <v>2</v>
      </c>
      <c r="C2" s="50" t="s">
        <v>3</v>
      </c>
      <c r="D2" s="50" t="s">
        <v>4</v>
      </c>
      <c r="E2" s="51" t="s">
        <v>5</v>
      </c>
      <c r="F2" s="52" t="s">
        <v>114</v>
      </c>
      <c r="G2" s="52" t="s">
        <v>115</v>
      </c>
      <c r="H2" s="53" t="s">
        <v>116</v>
      </c>
      <c r="I2" s="54" t="s">
        <v>117</v>
      </c>
      <c r="J2" s="52" t="s">
        <v>118</v>
      </c>
      <c r="K2" s="52" t="s">
        <v>119</v>
      </c>
      <c r="L2" s="52" t="s">
        <v>120</v>
      </c>
      <c r="M2" s="53" t="s">
        <v>121</v>
      </c>
      <c r="N2" s="55" t="s">
        <v>112</v>
      </c>
      <c r="O2" s="54" t="s">
        <v>25</v>
      </c>
      <c r="P2" s="67" t="s">
        <v>22</v>
      </c>
    </row>
    <row r="3" spans="1:16" x14ac:dyDescent="0.2">
      <c r="A3" s="70" t="s">
        <v>123</v>
      </c>
      <c r="B3" s="59" t="s">
        <v>124</v>
      </c>
      <c r="C3" s="59" t="s">
        <v>125</v>
      </c>
      <c r="D3" s="59" t="s">
        <v>126</v>
      </c>
      <c r="E3" s="60" t="s">
        <v>127</v>
      </c>
      <c r="F3" s="319">
        <v>67.5</v>
      </c>
      <c r="G3" s="319">
        <v>26</v>
      </c>
      <c r="H3" s="320">
        <v>41.9</v>
      </c>
      <c r="I3" s="326">
        <v>0</v>
      </c>
      <c r="J3" s="319">
        <v>0</v>
      </c>
      <c r="K3" s="319">
        <v>0</v>
      </c>
      <c r="L3" s="319">
        <v>0</v>
      </c>
      <c r="M3" s="320">
        <v>0</v>
      </c>
      <c r="N3" s="61">
        <v>0</v>
      </c>
      <c r="O3" s="326">
        <v>135.4</v>
      </c>
      <c r="P3" s="71">
        <v>19</v>
      </c>
    </row>
    <row r="4" spans="1:16" x14ac:dyDescent="0.2">
      <c r="A4" s="68" t="s">
        <v>155</v>
      </c>
      <c r="B4" s="56" t="s">
        <v>156</v>
      </c>
      <c r="C4" s="56" t="s">
        <v>157</v>
      </c>
      <c r="D4" s="56" t="s">
        <v>126</v>
      </c>
      <c r="E4" s="57" t="s">
        <v>158</v>
      </c>
      <c r="F4" s="317">
        <v>140</v>
      </c>
      <c r="G4" s="317">
        <v>72</v>
      </c>
      <c r="H4" s="330">
        <v>53.7</v>
      </c>
      <c r="I4" s="325">
        <v>72.827558635394468</v>
      </c>
      <c r="J4" s="317">
        <v>60.155958679768247</v>
      </c>
      <c r="K4" s="317">
        <v>74.826064869520977</v>
      </c>
      <c r="L4" s="317">
        <v>261.75939001333541</v>
      </c>
      <c r="M4" s="330">
        <v>89.405460672178009</v>
      </c>
      <c r="N4" s="58">
        <v>0</v>
      </c>
      <c r="O4" s="325">
        <v>824.67443287019717</v>
      </c>
      <c r="P4" s="69">
        <v>2</v>
      </c>
    </row>
    <row r="5" spans="1:16" x14ac:dyDescent="0.2">
      <c r="A5" s="70" t="s">
        <v>159</v>
      </c>
      <c r="B5" s="59" t="s">
        <v>160</v>
      </c>
      <c r="C5" s="59" t="s">
        <v>161</v>
      </c>
      <c r="D5" s="59" t="s">
        <v>126</v>
      </c>
      <c r="E5" s="60" t="s">
        <v>158</v>
      </c>
      <c r="F5" s="319">
        <v>97</v>
      </c>
      <c r="G5" s="319">
        <v>64</v>
      </c>
      <c r="H5" s="320">
        <v>60.5</v>
      </c>
      <c r="I5" s="326">
        <v>63.572393576344616</v>
      </c>
      <c r="J5" s="319">
        <v>65.192641715688509</v>
      </c>
      <c r="K5" s="319">
        <v>66.895938205172655</v>
      </c>
      <c r="L5" s="319">
        <v>25</v>
      </c>
      <c r="M5" s="320">
        <v>18.183486644910936</v>
      </c>
      <c r="N5" s="61">
        <v>0</v>
      </c>
      <c r="O5" s="326">
        <v>460.3444601421167</v>
      </c>
      <c r="P5" s="71">
        <v>7</v>
      </c>
    </row>
    <row r="6" spans="1:16" x14ac:dyDescent="0.2">
      <c r="A6" s="68" t="s">
        <v>162</v>
      </c>
      <c r="B6" s="56" t="s">
        <v>163</v>
      </c>
      <c r="C6" s="56" t="s">
        <v>164</v>
      </c>
      <c r="D6" s="56" t="s">
        <v>165</v>
      </c>
      <c r="E6" s="57" t="s">
        <v>158</v>
      </c>
      <c r="F6" s="317">
        <v>55</v>
      </c>
      <c r="G6" s="317">
        <v>57</v>
      </c>
      <c r="H6" s="330">
        <v>32.299999999999997</v>
      </c>
      <c r="I6" s="325">
        <v>0</v>
      </c>
      <c r="J6" s="317">
        <v>0</v>
      </c>
      <c r="K6" s="317">
        <v>0</v>
      </c>
      <c r="L6" s="317">
        <v>0</v>
      </c>
      <c r="M6" s="330">
        <v>0</v>
      </c>
      <c r="N6" s="58">
        <v>0</v>
      </c>
      <c r="O6" s="325">
        <v>144.30000000000001</v>
      </c>
      <c r="P6" s="69">
        <v>18</v>
      </c>
    </row>
    <row r="7" spans="1:16" x14ac:dyDescent="0.2">
      <c r="A7" s="70" t="s">
        <v>166</v>
      </c>
      <c r="B7" s="59" t="s">
        <v>167</v>
      </c>
      <c r="C7" s="59" t="s">
        <v>168</v>
      </c>
      <c r="D7" s="59" t="s">
        <v>126</v>
      </c>
      <c r="E7" s="60" t="s">
        <v>158</v>
      </c>
      <c r="F7" s="319">
        <v>90.5</v>
      </c>
      <c r="G7" s="319">
        <v>88</v>
      </c>
      <c r="H7" s="320">
        <v>51.5</v>
      </c>
      <c r="I7" s="326">
        <v>57.447589616810887</v>
      </c>
      <c r="J7" s="319">
        <v>0</v>
      </c>
      <c r="K7" s="319">
        <v>14.215686274509798</v>
      </c>
      <c r="L7" s="319">
        <v>199.80141626203704</v>
      </c>
      <c r="M7" s="320">
        <v>90.171117974226618</v>
      </c>
      <c r="N7" s="61">
        <v>0</v>
      </c>
      <c r="O7" s="326">
        <v>591.63581012758436</v>
      </c>
      <c r="P7" s="71">
        <v>4</v>
      </c>
    </row>
    <row r="8" spans="1:16" x14ac:dyDescent="0.2">
      <c r="A8" s="68" t="s">
        <v>169</v>
      </c>
      <c r="B8" s="56" t="s">
        <v>170</v>
      </c>
      <c r="C8" s="56" t="s">
        <v>171</v>
      </c>
      <c r="D8" s="56" t="s">
        <v>126</v>
      </c>
      <c r="E8" s="57" t="s">
        <v>158</v>
      </c>
      <c r="F8" s="317">
        <v>86</v>
      </c>
      <c r="G8" s="317">
        <v>69</v>
      </c>
      <c r="H8" s="330">
        <v>75</v>
      </c>
      <c r="I8" s="325">
        <v>0</v>
      </c>
      <c r="J8" s="317">
        <v>0</v>
      </c>
      <c r="K8" s="317">
        <v>25.300725278613069</v>
      </c>
      <c r="L8" s="317">
        <v>189.4284083773365</v>
      </c>
      <c r="M8" s="330">
        <v>100</v>
      </c>
      <c r="N8" s="58">
        <v>0</v>
      </c>
      <c r="O8" s="325">
        <v>544.72913365594957</v>
      </c>
      <c r="P8" s="69">
        <v>6</v>
      </c>
    </row>
    <row r="9" spans="1:16" x14ac:dyDescent="0.2">
      <c r="A9" s="70" t="s">
        <v>129</v>
      </c>
      <c r="B9" s="59" t="s">
        <v>130</v>
      </c>
      <c r="C9" s="59" t="s">
        <v>131</v>
      </c>
      <c r="D9" s="59" t="s">
        <v>126</v>
      </c>
      <c r="E9" s="60" t="s">
        <v>127</v>
      </c>
      <c r="F9" s="319">
        <v>96.5</v>
      </c>
      <c r="G9" s="319">
        <v>43</v>
      </c>
      <c r="H9" s="320">
        <v>31.9</v>
      </c>
      <c r="I9" s="326">
        <v>32.600453661697991</v>
      </c>
      <c r="J9" s="319">
        <v>3.5</v>
      </c>
      <c r="K9" s="319">
        <v>65.500497469394759</v>
      </c>
      <c r="L9" s="319">
        <v>3</v>
      </c>
      <c r="M9" s="320">
        <v>0</v>
      </c>
      <c r="N9" s="61">
        <v>0</v>
      </c>
      <c r="O9" s="326">
        <v>276.00095113109273</v>
      </c>
      <c r="P9" s="71">
        <v>10</v>
      </c>
    </row>
    <row r="10" spans="1:16" x14ac:dyDescent="0.2">
      <c r="A10" s="68" t="s">
        <v>172</v>
      </c>
      <c r="B10" s="56" t="s">
        <v>173</v>
      </c>
      <c r="C10" s="56" t="s">
        <v>174</v>
      </c>
      <c r="D10" s="56" t="s">
        <v>165</v>
      </c>
      <c r="E10" s="57" t="s">
        <v>158</v>
      </c>
      <c r="F10" s="317">
        <v>100</v>
      </c>
      <c r="G10" s="317">
        <v>69.5</v>
      </c>
      <c r="H10" s="330">
        <v>21.2</v>
      </c>
      <c r="I10" s="325">
        <v>0</v>
      </c>
      <c r="J10" s="317">
        <v>0</v>
      </c>
      <c r="K10" s="317">
        <v>0</v>
      </c>
      <c r="L10" s="317">
        <v>0</v>
      </c>
      <c r="M10" s="330">
        <v>0</v>
      </c>
      <c r="N10" s="58">
        <v>0</v>
      </c>
      <c r="O10" s="325">
        <v>190.7</v>
      </c>
      <c r="P10" s="69">
        <v>16</v>
      </c>
    </row>
    <row r="11" spans="1:16" x14ac:dyDescent="0.2">
      <c r="A11" s="70" t="s">
        <v>175</v>
      </c>
      <c r="B11" s="59" t="s">
        <v>176</v>
      </c>
      <c r="C11" s="59" t="s">
        <v>177</v>
      </c>
      <c r="D11" s="59" t="s">
        <v>126</v>
      </c>
      <c r="E11" s="60" t="s">
        <v>158</v>
      </c>
      <c r="F11" s="319">
        <v>79.5</v>
      </c>
      <c r="G11" s="319">
        <v>76</v>
      </c>
      <c r="H11" s="320">
        <v>42.3</v>
      </c>
      <c r="I11" s="326">
        <v>0</v>
      </c>
      <c r="J11" s="319">
        <v>0</v>
      </c>
      <c r="K11" s="319">
        <v>0</v>
      </c>
      <c r="L11" s="319">
        <v>0</v>
      </c>
      <c r="M11" s="320">
        <v>0</v>
      </c>
      <c r="N11" s="61">
        <v>0</v>
      </c>
      <c r="O11" s="326">
        <v>197.8</v>
      </c>
      <c r="P11" s="71">
        <v>14</v>
      </c>
    </row>
    <row r="12" spans="1:16" x14ac:dyDescent="0.2">
      <c r="A12" s="68" t="s">
        <v>132</v>
      </c>
      <c r="B12" s="56" t="s">
        <v>133</v>
      </c>
      <c r="C12" s="56" t="s">
        <v>134</v>
      </c>
      <c r="D12" s="56" t="s">
        <v>135</v>
      </c>
      <c r="E12" s="57" t="s">
        <v>127</v>
      </c>
      <c r="F12" s="317">
        <v>97.5</v>
      </c>
      <c r="G12" s="317">
        <v>95</v>
      </c>
      <c r="H12" s="330">
        <v>70</v>
      </c>
      <c r="I12" s="325">
        <v>56.768292682926806</v>
      </c>
      <c r="J12" s="317">
        <v>3.5</v>
      </c>
      <c r="K12" s="317">
        <v>0</v>
      </c>
      <c r="L12" s="317">
        <v>0</v>
      </c>
      <c r="M12" s="330">
        <v>0</v>
      </c>
      <c r="N12" s="58">
        <v>0</v>
      </c>
      <c r="O12" s="325">
        <v>322.76829268292681</v>
      </c>
      <c r="P12" s="69">
        <v>9</v>
      </c>
    </row>
    <row r="13" spans="1:16" x14ac:dyDescent="0.2">
      <c r="A13" s="70" t="s">
        <v>178</v>
      </c>
      <c r="B13" s="59" t="s">
        <v>179</v>
      </c>
      <c r="C13" s="59" t="s">
        <v>180</v>
      </c>
      <c r="D13" s="59" t="s">
        <v>165</v>
      </c>
      <c r="E13" s="60" t="s">
        <v>158</v>
      </c>
      <c r="F13" s="319">
        <v>75</v>
      </c>
      <c r="G13" s="319">
        <v>61</v>
      </c>
      <c r="H13" s="320">
        <v>24.3</v>
      </c>
      <c r="I13" s="326">
        <v>0</v>
      </c>
      <c r="J13" s="319">
        <v>0</v>
      </c>
      <c r="K13" s="319">
        <v>0</v>
      </c>
      <c r="L13" s="319">
        <v>0</v>
      </c>
      <c r="M13" s="320">
        <v>0</v>
      </c>
      <c r="N13" s="61">
        <v>0</v>
      </c>
      <c r="O13" s="326">
        <v>160.30000000000001</v>
      </c>
      <c r="P13" s="71">
        <v>17</v>
      </c>
    </row>
    <row r="14" spans="1:16" x14ac:dyDescent="0.2">
      <c r="A14" s="68" t="s">
        <v>181</v>
      </c>
      <c r="B14" s="56" t="s">
        <v>182</v>
      </c>
      <c r="C14" s="56" t="s">
        <v>183</v>
      </c>
      <c r="D14" s="56" t="s">
        <v>165</v>
      </c>
      <c r="E14" s="57" t="s">
        <v>158</v>
      </c>
      <c r="F14" s="317">
        <v>92</v>
      </c>
      <c r="G14" s="317">
        <v>68</v>
      </c>
      <c r="H14" s="330">
        <v>27</v>
      </c>
      <c r="I14" s="325">
        <v>0</v>
      </c>
      <c r="J14" s="317">
        <v>0</v>
      </c>
      <c r="K14" s="317">
        <v>0</v>
      </c>
      <c r="L14" s="317">
        <v>5</v>
      </c>
      <c r="M14" s="330">
        <v>0</v>
      </c>
      <c r="N14" s="58">
        <v>0</v>
      </c>
      <c r="O14" s="325">
        <v>192</v>
      </c>
      <c r="P14" s="69">
        <v>15</v>
      </c>
    </row>
    <row r="15" spans="1:16" x14ac:dyDescent="0.2">
      <c r="A15" s="70" t="s">
        <v>184</v>
      </c>
      <c r="B15" s="59" t="s">
        <v>185</v>
      </c>
      <c r="C15" s="59" t="s">
        <v>186</v>
      </c>
      <c r="D15" s="59" t="s">
        <v>165</v>
      </c>
      <c r="E15" s="60" t="s">
        <v>158</v>
      </c>
      <c r="F15" s="319">
        <v>61.5</v>
      </c>
      <c r="G15" s="319">
        <v>59</v>
      </c>
      <c r="H15" s="320">
        <v>0</v>
      </c>
      <c r="I15" s="326">
        <v>0</v>
      </c>
      <c r="J15" s="319">
        <v>0</v>
      </c>
      <c r="K15" s="319">
        <v>0</v>
      </c>
      <c r="L15" s="319">
        <v>0</v>
      </c>
      <c r="M15" s="320">
        <v>0</v>
      </c>
      <c r="N15" s="61">
        <v>0</v>
      </c>
      <c r="O15" s="326">
        <v>120.5</v>
      </c>
      <c r="P15" s="71">
        <v>20</v>
      </c>
    </row>
    <row r="16" spans="1:16" x14ac:dyDescent="0.2">
      <c r="A16" s="68" t="s">
        <v>187</v>
      </c>
      <c r="B16" s="56" t="s">
        <v>188</v>
      </c>
      <c r="C16" s="56" t="s">
        <v>189</v>
      </c>
      <c r="D16" s="56" t="s">
        <v>126</v>
      </c>
      <c r="E16" s="57" t="s">
        <v>158</v>
      </c>
      <c r="F16" s="317">
        <v>81.5</v>
      </c>
      <c r="G16" s="317">
        <v>73</v>
      </c>
      <c r="H16" s="330">
        <v>57.9</v>
      </c>
      <c r="I16" s="325">
        <v>0</v>
      </c>
      <c r="J16" s="317">
        <v>0</v>
      </c>
      <c r="K16" s="317">
        <v>0</v>
      </c>
      <c r="L16" s="317">
        <v>0</v>
      </c>
      <c r="M16" s="330">
        <v>0</v>
      </c>
      <c r="N16" s="58">
        <v>0</v>
      </c>
      <c r="O16" s="325">
        <v>212.4</v>
      </c>
      <c r="P16" s="69">
        <v>13</v>
      </c>
    </row>
    <row r="17" spans="1:16" x14ac:dyDescent="0.2">
      <c r="A17" s="70" t="s">
        <v>136</v>
      </c>
      <c r="B17" s="59" t="s">
        <v>137</v>
      </c>
      <c r="C17" s="59" t="s">
        <v>138</v>
      </c>
      <c r="D17" s="59" t="s">
        <v>126</v>
      </c>
      <c r="E17" s="60" t="s">
        <v>127</v>
      </c>
      <c r="F17" s="319">
        <v>110</v>
      </c>
      <c r="G17" s="319">
        <v>90</v>
      </c>
      <c r="H17" s="320">
        <v>48.6</v>
      </c>
      <c r="I17" s="326">
        <v>48.56728045325778</v>
      </c>
      <c r="J17" s="319">
        <v>56.16189013961764</v>
      </c>
      <c r="K17" s="319">
        <v>59.152632700916691</v>
      </c>
      <c r="L17" s="319">
        <v>91.064664219194967</v>
      </c>
      <c r="M17" s="320">
        <v>85.991621515280599</v>
      </c>
      <c r="N17" s="61">
        <v>-10</v>
      </c>
      <c r="O17" s="326">
        <v>579.53808902826768</v>
      </c>
      <c r="P17" s="71">
        <v>5</v>
      </c>
    </row>
    <row r="18" spans="1:16" x14ac:dyDescent="0.2">
      <c r="A18" s="68" t="s">
        <v>190</v>
      </c>
      <c r="B18" s="56" t="s">
        <v>191</v>
      </c>
      <c r="C18" s="56" t="s">
        <v>192</v>
      </c>
      <c r="D18" s="56" t="s">
        <v>165</v>
      </c>
      <c r="E18" s="57" t="s">
        <v>158</v>
      </c>
      <c r="F18" s="317">
        <v>45.5</v>
      </c>
      <c r="G18" s="317">
        <v>62</v>
      </c>
      <c r="H18" s="330">
        <v>11.1</v>
      </c>
      <c r="I18" s="325">
        <v>0</v>
      </c>
      <c r="J18" s="317">
        <v>0</v>
      </c>
      <c r="K18" s="317">
        <v>0</v>
      </c>
      <c r="L18" s="317">
        <v>0</v>
      </c>
      <c r="M18" s="330">
        <v>0</v>
      </c>
      <c r="N18" s="58">
        <v>0</v>
      </c>
      <c r="O18" s="325">
        <v>118.6</v>
      </c>
      <c r="P18" s="69">
        <v>22</v>
      </c>
    </row>
    <row r="19" spans="1:16" x14ac:dyDescent="0.2">
      <c r="A19" s="70" t="s">
        <v>139</v>
      </c>
      <c r="B19" s="59" t="s">
        <v>140</v>
      </c>
      <c r="C19" s="59" t="s">
        <v>141</v>
      </c>
      <c r="D19" s="59" t="s">
        <v>142</v>
      </c>
      <c r="E19" s="60" t="s">
        <v>127</v>
      </c>
      <c r="F19" s="319">
        <v>54.5</v>
      </c>
      <c r="G19" s="319">
        <v>32</v>
      </c>
      <c r="H19" s="320">
        <v>31</v>
      </c>
      <c r="I19" s="326">
        <v>0</v>
      </c>
      <c r="J19" s="319">
        <v>0</v>
      </c>
      <c r="K19" s="319">
        <v>0</v>
      </c>
      <c r="L19" s="319">
        <v>0</v>
      </c>
      <c r="M19" s="320">
        <v>0</v>
      </c>
      <c r="N19" s="61">
        <v>0</v>
      </c>
      <c r="O19" s="326">
        <v>117.5</v>
      </c>
      <c r="P19" s="71">
        <v>23</v>
      </c>
    </row>
    <row r="20" spans="1:16" x14ac:dyDescent="0.2">
      <c r="A20" s="68" t="s">
        <v>143</v>
      </c>
      <c r="B20" s="56" t="s">
        <v>144</v>
      </c>
      <c r="C20" s="56" t="s">
        <v>145</v>
      </c>
      <c r="D20" s="56" t="s">
        <v>126</v>
      </c>
      <c r="E20" s="57" t="s">
        <v>127</v>
      </c>
      <c r="F20" s="317">
        <v>130</v>
      </c>
      <c r="G20" s="317">
        <v>100</v>
      </c>
      <c r="H20" s="330">
        <v>72</v>
      </c>
      <c r="I20" s="325">
        <v>75</v>
      </c>
      <c r="J20" s="317">
        <v>75</v>
      </c>
      <c r="K20" s="317">
        <v>100</v>
      </c>
      <c r="L20" s="317">
        <v>325.00000000000017</v>
      </c>
      <c r="M20" s="330">
        <v>87.510187845993201</v>
      </c>
      <c r="N20" s="58">
        <v>0</v>
      </c>
      <c r="O20" s="325">
        <v>964.51018784599341</v>
      </c>
      <c r="P20" s="69">
        <v>1</v>
      </c>
    </row>
    <row r="21" spans="1:16" x14ac:dyDescent="0.2">
      <c r="A21" s="70" t="s">
        <v>146</v>
      </c>
      <c r="B21" s="59" t="s">
        <v>147</v>
      </c>
      <c r="C21" s="59" t="s">
        <v>148</v>
      </c>
      <c r="D21" s="59" t="s">
        <v>126</v>
      </c>
      <c r="E21" s="60" t="s">
        <v>127</v>
      </c>
      <c r="F21" s="319">
        <v>92.5</v>
      </c>
      <c r="G21" s="319">
        <v>79.5</v>
      </c>
      <c r="H21" s="320">
        <v>56.8</v>
      </c>
      <c r="I21" s="326">
        <v>67.853722019781358</v>
      </c>
      <c r="J21" s="319">
        <v>4.0049095769995287</v>
      </c>
      <c r="K21" s="319">
        <v>80.220277610138865</v>
      </c>
      <c r="L21" s="319">
        <v>205.76885461598559</v>
      </c>
      <c r="M21" s="320">
        <v>97.48817399916733</v>
      </c>
      <c r="N21" s="61">
        <v>0</v>
      </c>
      <c r="O21" s="326">
        <v>684.13593782207261</v>
      </c>
      <c r="P21" s="71">
        <v>3</v>
      </c>
    </row>
    <row r="22" spans="1:16" x14ac:dyDescent="0.2">
      <c r="A22" s="68" t="s">
        <v>193</v>
      </c>
      <c r="B22" s="56" t="s">
        <v>194</v>
      </c>
      <c r="C22" s="56" t="s">
        <v>195</v>
      </c>
      <c r="D22" s="56" t="s">
        <v>126</v>
      </c>
      <c r="E22" s="57" t="s">
        <v>158</v>
      </c>
      <c r="F22" s="317">
        <v>89</v>
      </c>
      <c r="G22" s="317">
        <v>73</v>
      </c>
      <c r="H22" s="330">
        <v>56.6</v>
      </c>
      <c r="I22" s="325">
        <v>58.1806451612903</v>
      </c>
      <c r="J22" s="317">
        <v>32.449699485571735</v>
      </c>
      <c r="K22" s="317">
        <v>41.595413913719355</v>
      </c>
      <c r="L22" s="317">
        <v>63.140555656068926</v>
      </c>
      <c r="M22" s="330">
        <v>0</v>
      </c>
      <c r="N22" s="58">
        <v>0</v>
      </c>
      <c r="O22" s="325">
        <v>413.96631421665029</v>
      </c>
      <c r="P22" s="69">
        <v>8</v>
      </c>
    </row>
    <row r="23" spans="1:16" x14ac:dyDescent="0.2">
      <c r="A23" s="70" t="s">
        <v>149</v>
      </c>
      <c r="B23" s="59" t="s">
        <v>150</v>
      </c>
      <c r="C23" s="59" t="s">
        <v>151</v>
      </c>
      <c r="D23" s="59" t="s">
        <v>126</v>
      </c>
      <c r="E23" s="60" t="s">
        <v>127</v>
      </c>
      <c r="F23" s="319">
        <v>120</v>
      </c>
      <c r="G23" s="319">
        <v>76</v>
      </c>
      <c r="H23" s="320">
        <v>60.9</v>
      </c>
      <c r="I23" s="326">
        <v>0</v>
      </c>
      <c r="J23" s="319">
        <v>0</v>
      </c>
      <c r="K23" s="319">
        <v>0</v>
      </c>
      <c r="L23" s="319">
        <v>0</v>
      </c>
      <c r="M23" s="320">
        <v>0</v>
      </c>
      <c r="N23" s="61">
        <v>0</v>
      </c>
      <c r="O23" s="326">
        <v>256.89999999999998</v>
      </c>
      <c r="P23" s="71">
        <v>11</v>
      </c>
    </row>
    <row r="24" spans="1:16" x14ac:dyDescent="0.2">
      <c r="A24" s="68" t="s">
        <v>196</v>
      </c>
      <c r="B24" s="56" t="s">
        <v>197</v>
      </c>
      <c r="C24" s="56" t="s">
        <v>198</v>
      </c>
      <c r="D24" s="56" t="s">
        <v>126</v>
      </c>
      <c r="E24" s="57" t="s">
        <v>158</v>
      </c>
      <c r="F24" s="317">
        <v>96</v>
      </c>
      <c r="G24" s="317">
        <v>69.5</v>
      </c>
      <c r="H24" s="330">
        <v>41.9</v>
      </c>
      <c r="I24" s="325">
        <v>21.63531553398057</v>
      </c>
      <c r="J24" s="317">
        <v>18.860886353436793</v>
      </c>
      <c r="K24" s="317">
        <v>31.614490786032281</v>
      </c>
      <c r="L24" s="317">
        <v>0</v>
      </c>
      <c r="M24" s="330">
        <v>0</v>
      </c>
      <c r="N24" s="58">
        <v>-30</v>
      </c>
      <c r="O24" s="325">
        <v>249.51069267344963</v>
      </c>
      <c r="P24" s="69">
        <v>12</v>
      </c>
    </row>
    <row r="25" spans="1:16" ht="17" thickBot="1" x14ac:dyDescent="0.25">
      <c r="A25" s="72" t="s">
        <v>199</v>
      </c>
      <c r="B25" s="73" t="s">
        <v>200</v>
      </c>
      <c r="C25" s="73" t="s">
        <v>201</v>
      </c>
      <c r="D25" s="73" t="s">
        <v>126</v>
      </c>
      <c r="E25" s="74" t="s">
        <v>158</v>
      </c>
      <c r="F25" s="323">
        <v>36.5</v>
      </c>
      <c r="G25" s="323">
        <v>41</v>
      </c>
      <c r="H25" s="324">
        <v>41.7</v>
      </c>
      <c r="I25" s="328">
        <v>0</v>
      </c>
      <c r="J25" s="323">
        <v>0</v>
      </c>
      <c r="K25" s="323">
        <v>0</v>
      </c>
      <c r="L25" s="323">
        <v>0</v>
      </c>
      <c r="M25" s="324">
        <v>0</v>
      </c>
      <c r="N25" s="75">
        <v>0</v>
      </c>
      <c r="O25" s="328">
        <v>119.2</v>
      </c>
      <c r="P25" s="76">
        <v>21</v>
      </c>
    </row>
    <row r="26" spans="1:16" ht="5" customHeight="1" thickBot="1" x14ac:dyDescent="0.25"/>
    <row r="27" spans="1:16" ht="17" thickBot="1" x14ac:dyDescent="0.25">
      <c r="A27" s="237" t="s">
        <v>202</v>
      </c>
      <c r="B27" s="238" t="s">
        <v>203</v>
      </c>
      <c r="C27" s="238" t="s">
        <v>204</v>
      </c>
      <c r="D27" s="238" t="s">
        <v>205</v>
      </c>
      <c r="E27" s="239" t="s">
        <v>66</v>
      </c>
      <c r="F27" s="331">
        <v>72</v>
      </c>
      <c r="G27" s="331">
        <v>67</v>
      </c>
      <c r="H27" s="332">
        <v>39.299999999999997</v>
      </c>
      <c r="I27" s="333">
        <v>3.5</v>
      </c>
      <c r="J27" s="331">
        <v>0</v>
      </c>
      <c r="K27" s="331">
        <v>5</v>
      </c>
      <c r="L27" s="331">
        <v>6</v>
      </c>
      <c r="M27" s="332">
        <v>0</v>
      </c>
      <c r="N27" s="334">
        <v>0</v>
      </c>
      <c r="O27" s="261">
        <v>192.8</v>
      </c>
      <c r="P27" s="335" t="s">
        <v>128</v>
      </c>
    </row>
    <row r="30" spans="1:16" ht="17" thickBot="1" x14ac:dyDescent="0.25"/>
    <row r="31" spans="1:16" ht="27" thickBot="1" x14ac:dyDescent="0.35">
      <c r="A31" s="63" t="s">
        <v>122</v>
      </c>
      <c r="B31" s="64"/>
      <c r="C31" s="64"/>
      <c r="D31" s="64"/>
      <c r="E31" s="64"/>
      <c r="F31" s="64"/>
      <c r="G31" s="64"/>
      <c r="H31" s="65"/>
      <c r="I31" s="64"/>
      <c r="J31" s="65"/>
    </row>
    <row r="32" spans="1:16" ht="35" thickBot="1" x14ac:dyDescent="0.25">
      <c r="A32" s="66" t="s">
        <v>1</v>
      </c>
      <c r="B32" s="50" t="s">
        <v>2</v>
      </c>
      <c r="C32" s="50" t="s">
        <v>3</v>
      </c>
      <c r="D32" s="50" t="s">
        <v>4</v>
      </c>
      <c r="E32" s="51" t="s">
        <v>5</v>
      </c>
      <c r="F32" s="52" t="s">
        <v>114</v>
      </c>
      <c r="G32" s="52" t="s">
        <v>115</v>
      </c>
      <c r="H32" s="67" t="s">
        <v>116</v>
      </c>
      <c r="I32" s="54" t="s">
        <v>25</v>
      </c>
      <c r="J32" s="67" t="s">
        <v>22</v>
      </c>
    </row>
    <row r="33" spans="1:10" x14ac:dyDescent="0.2">
      <c r="A33" s="70">
        <v>323</v>
      </c>
      <c r="B33" s="59" t="s">
        <v>210</v>
      </c>
      <c r="C33" s="59" t="s">
        <v>211</v>
      </c>
      <c r="D33" s="59" t="s">
        <v>212</v>
      </c>
      <c r="E33" s="60" t="s">
        <v>213</v>
      </c>
      <c r="F33" s="319">
        <v>29</v>
      </c>
      <c r="G33" s="319">
        <v>29.139072847682119</v>
      </c>
      <c r="H33" s="341">
        <v>0</v>
      </c>
      <c r="I33" s="336">
        <v>58.139072847682115</v>
      </c>
      <c r="J33" s="337">
        <v>6</v>
      </c>
    </row>
    <row r="34" spans="1:10" x14ac:dyDescent="0.2">
      <c r="A34" s="68">
        <v>333</v>
      </c>
      <c r="B34" s="56" t="s">
        <v>214</v>
      </c>
      <c r="C34" s="56" t="s">
        <v>215</v>
      </c>
      <c r="D34" s="56" t="s">
        <v>165</v>
      </c>
      <c r="E34" s="57" t="s">
        <v>213</v>
      </c>
      <c r="F34" s="317">
        <v>21.5</v>
      </c>
      <c r="G34" s="317">
        <v>64.900662251655632</v>
      </c>
      <c r="H34" s="342">
        <v>9</v>
      </c>
      <c r="I34" s="338">
        <v>95.400662251655632</v>
      </c>
      <c r="J34" s="69">
        <v>4</v>
      </c>
    </row>
    <row r="35" spans="1:10" x14ac:dyDescent="0.2">
      <c r="A35" s="70">
        <v>319</v>
      </c>
      <c r="B35" s="59" t="s">
        <v>207</v>
      </c>
      <c r="C35" s="59" t="s">
        <v>208</v>
      </c>
      <c r="D35" s="59" t="s">
        <v>165</v>
      </c>
      <c r="E35" s="60" t="s">
        <v>209</v>
      </c>
      <c r="F35" s="319">
        <v>41</v>
      </c>
      <c r="G35" s="319">
        <v>47.682119205298015</v>
      </c>
      <c r="H35" s="341">
        <v>0.8</v>
      </c>
      <c r="I35" s="339">
        <v>89.482119205298019</v>
      </c>
      <c r="J35" s="71">
        <v>5</v>
      </c>
    </row>
    <row r="36" spans="1:10" x14ac:dyDescent="0.2">
      <c r="A36" s="68">
        <v>369</v>
      </c>
      <c r="B36" s="56" t="s">
        <v>216</v>
      </c>
      <c r="C36" s="56" t="s">
        <v>217</v>
      </c>
      <c r="D36" s="56" t="s">
        <v>165</v>
      </c>
      <c r="E36" s="57" t="s">
        <v>213</v>
      </c>
      <c r="F36" s="317">
        <v>73.5</v>
      </c>
      <c r="G36" s="317">
        <v>100</v>
      </c>
      <c r="H36" s="342">
        <v>57.3</v>
      </c>
      <c r="I36" s="338">
        <v>230.8</v>
      </c>
      <c r="J36" s="69">
        <v>1</v>
      </c>
    </row>
    <row r="37" spans="1:10" x14ac:dyDescent="0.2">
      <c r="A37" s="70">
        <v>311</v>
      </c>
      <c r="B37" s="59" t="s">
        <v>218</v>
      </c>
      <c r="C37" s="59" t="s">
        <v>219</v>
      </c>
      <c r="D37" s="59" t="s">
        <v>142</v>
      </c>
      <c r="E37" s="60" t="s">
        <v>213</v>
      </c>
      <c r="F37" s="319">
        <v>50</v>
      </c>
      <c r="G37" s="319">
        <v>50.993377483443709</v>
      </c>
      <c r="H37" s="341">
        <v>1.4000000000000004</v>
      </c>
      <c r="I37" s="339">
        <v>102.39337748344371</v>
      </c>
      <c r="J37" s="71">
        <v>3</v>
      </c>
    </row>
    <row r="38" spans="1:10" ht="17" thickBot="1" x14ac:dyDescent="0.25">
      <c r="A38" s="77">
        <v>352</v>
      </c>
      <c r="B38" s="78" t="s">
        <v>220</v>
      </c>
      <c r="C38" s="78" t="s">
        <v>221</v>
      </c>
      <c r="D38" s="78" t="s">
        <v>222</v>
      </c>
      <c r="E38" s="79" t="s">
        <v>213</v>
      </c>
      <c r="F38" s="343">
        <v>60</v>
      </c>
      <c r="G38" s="343">
        <v>56.953642384105962</v>
      </c>
      <c r="H38" s="344">
        <v>28.799999999999997</v>
      </c>
      <c r="I38" s="340">
        <v>145.75364238410594</v>
      </c>
      <c r="J38" s="80">
        <v>2</v>
      </c>
    </row>
  </sheetData>
  <pageMargins left="0.7" right="0.7" top="0.75" bottom="0.75" header="0.3" footer="0.3"/>
  <pageSetup paperSize="9" scale="60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536ED-AA87-0740-92A8-584A427456C7}">
  <sheetPr>
    <tabColor rgb="FFFF0000"/>
  </sheetPr>
  <dimension ref="A1:AG27"/>
  <sheetViews>
    <sheetView showGridLines="0" zoomScale="75" zoomScaleNormal="75" workbookViewId="0"/>
  </sheetViews>
  <sheetFormatPr baseColWidth="10" defaultRowHeight="16" x14ac:dyDescent="0.2"/>
  <cols>
    <col min="1" max="1" width="7.33203125" style="177" customWidth="1"/>
    <col min="2" max="2" width="48" style="62" bestFit="1" customWidth="1"/>
    <col min="3" max="3" width="52.6640625" style="62" customWidth="1"/>
    <col min="4" max="4" width="7.5" style="62" bestFit="1" customWidth="1"/>
    <col min="5" max="5" width="8.5" style="62" bestFit="1" customWidth="1"/>
    <col min="6" max="14" width="6.6640625" style="62" bestFit="1" customWidth="1"/>
    <col min="15" max="15" width="7.6640625" style="62" customWidth="1"/>
    <col min="16" max="24" width="6.5" style="62" bestFit="1" customWidth="1"/>
    <col min="25" max="25" width="6.6640625" style="62" customWidth="1"/>
    <col min="26" max="26" width="6.1640625" style="62" customWidth="1"/>
    <col min="27" max="27" width="8" style="62" customWidth="1"/>
    <col min="28" max="28" width="9.5" style="62" customWidth="1"/>
    <col min="29" max="29" width="10.83203125" style="62"/>
    <col min="30" max="30" width="13" style="62" customWidth="1"/>
    <col min="31" max="31" width="10.83203125" style="62"/>
    <col min="32" max="32" width="10.1640625" style="62" bestFit="1" customWidth="1"/>
    <col min="33" max="33" width="7.83203125" style="62" customWidth="1"/>
    <col min="34" max="34" width="4.6640625" customWidth="1"/>
  </cols>
  <sheetData>
    <row r="1" spans="1:33" ht="27" thickBot="1" x14ac:dyDescent="0.35">
      <c r="A1" s="63" t="s">
        <v>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5"/>
    </row>
    <row r="2" spans="1:33" ht="52" thickBot="1" x14ac:dyDescent="0.25">
      <c r="A2" s="170" t="s">
        <v>1</v>
      </c>
      <c r="B2" s="160" t="s">
        <v>2</v>
      </c>
      <c r="C2" s="160" t="s">
        <v>3</v>
      </c>
      <c r="D2" s="160" t="s">
        <v>4</v>
      </c>
      <c r="E2" s="161" t="s">
        <v>5</v>
      </c>
      <c r="F2" s="124" t="s">
        <v>46</v>
      </c>
      <c r="G2" s="163" t="s">
        <v>47</v>
      </c>
      <c r="H2" s="163" t="s">
        <v>48</v>
      </c>
      <c r="I2" s="163" t="s">
        <v>49</v>
      </c>
      <c r="J2" s="163" t="s">
        <v>50</v>
      </c>
      <c r="K2" s="163" t="s">
        <v>51</v>
      </c>
      <c r="L2" s="163" t="s">
        <v>52</v>
      </c>
      <c r="M2" s="163" t="s">
        <v>53</v>
      </c>
      <c r="N2" s="163" t="s">
        <v>54</v>
      </c>
      <c r="O2" s="178" t="s">
        <v>56</v>
      </c>
      <c r="P2" s="124" t="s">
        <v>55</v>
      </c>
      <c r="Q2" s="163" t="s">
        <v>57</v>
      </c>
      <c r="R2" s="163" t="s">
        <v>58</v>
      </c>
      <c r="S2" s="163" t="s">
        <v>59</v>
      </c>
      <c r="T2" s="163" t="s">
        <v>60</v>
      </c>
      <c r="U2" s="163" t="s">
        <v>61</v>
      </c>
      <c r="V2" s="163" t="s">
        <v>62</v>
      </c>
      <c r="W2" s="163" t="s">
        <v>63</v>
      </c>
      <c r="X2" s="163" t="s">
        <v>64</v>
      </c>
      <c r="Y2" s="179" t="s">
        <v>65</v>
      </c>
      <c r="Z2" s="163" t="s">
        <v>66</v>
      </c>
      <c r="AA2" s="163" t="s">
        <v>67</v>
      </c>
      <c r="AB2" s="128" t="s">
        <v>68</v>
      </c>
      <c r="AC2" s="180" t="s">
        <v>69</v>
      </c>
      <c r="AD2" s="163" t="s">
        <v>70</v>
      </c>
      <c r="AE2" s="128" t="s">
        <v>20</v>
      </c>
      <c r="AF2" s="180" t="s">
        <v>71</v>
      </c>
      <c r="AG2" s="128" t="s">
        <v>22</v>
      </c>
    </row>
    <row r="3" spans="1:33" x14ac:dyDescent="0.2">
      <c r="A3" s="230" t="s">
        <v>123</v>
      </c>
      <c r="B3" s="150" t="s">
        <v>124</v>
      </c>
      <c r="C3" s="150" t="s">
        <v>125</v>
      </c>
      <c r="D3" s="150" t="s">
        <v>126</v>
      </c>
      <c r="E3" s="100" t="s">
        <v>127</v>
      </c>
      <c r="F3" s="122"/>
      <c r="G3" s="159"/>
      <c r="H3" s="159"/>
      <c r="I3" s="159"/>
      <c r="J3" s="159"/>
      <c r="K3" s="159"/>
      <c r="L3" s="159"/>
      <c r="M3" s="159"/>
      <c r="N3" s="159"/>
      <c r="O3" s="174"/>
      <c r="P3" s="122"/>
      <c r="Q3" s="159"/>
      <c r="R3" s="159"/>
      <c r="S3" s="159"/>
      <c r="T3" s="159"/>
      <c r="U3" s="159"/>
      <c r="V3" s="159"/>
      <c r="W3" s="159"/>
      <c r="X3" s="159"/>
      <c r="Y3" s="175"/>
      <c r="Z3" s="159"/>
      <c r="AA3" s="159"/>
      <c r="AB3" s="98">
        <v>0</v>
      </c>
      <c r="AC3" s="176">
        <v>0</v>
      </c>
      <c r="AD3" s="159">
        <v>0</v>
      </c>
      <c r="AE3" s="208" t="s">
        <v>153</v>
      </c>
      <c r="AF3" s="255">
        <v>0</v>
      </c>
      <c r="AG3" s="98">
        <v>11</v>
      </c>
    </row>
    <row r="4" spans="1:33" x14ac:dyDescent="0.2">
      <c r="A4" s="151" t="s">
        <v>155</v>
      </c>
      <c r="B4" s="184" t="s">
        <v>156</v>
      </c>
      <c r="C4" s="184" t="s">
        <v>157</v>
      </c>
      <c r="D4" s="184" t="s">
        <v>126</v>
      </c>
      <c r="E4" s="169" t="s">
        <v>158</v>
      </c>
      <c r="F4" s="249">
        <v>86.251999999999995</v>
      </c>
      <c r="G4" s="250">
        <v>83.209000000000003</v>
      </c>
      <c r="H4" s="250">
        <v>86.864999999999995</v>
      </c>
      <c r="I4" s="250">
        <v>86.736999999999995</v>
      </c>
      <c r="J4" s="250">
        <v>86.427999999999997</v>
      </c>
      <c r="K4" s="250">
        <v>89.847999999999999</v>
      </c>
      <c r="L4" s="250">
        <v>85.033000000000001</v>
      </c>
      <c r="M4" s="250">
        <v>86.325999999999993</v>
      </c>
      <c r="N4" s="250">
        <v>85.518000000000001</v>
      </c>
      <c r="O4" s="181"/>
      <c r="P4" s="249">
        <v>90.63</v>
      </c>
      <c r="Q4" s="250">
        <v>87.997</v>
      </c>
      <c r="R4" s="250">
        <v>89.460999999999999</v>
      </c>
      <c r="S4" s="250">
        <v>89.32</v>
      </c>
      <c r="T4" s="250">
        <v>89.334999999999994</v>
      </c>
      <c r="U4" s="250">
        <v>92.05</v>
      </c>
      <c r="V4" s="250">
        <v>92.275999999999996</v>
      </c>
      <c r="W4" s="250">
        <v>92.230999999999995</v>
      </c>
      <c r="X4" s="250">
        <v>92.113</v>
      </c>
      <c r="Y4" s="182">
        <v>30</v>
      </c>
      <c r="Z4" s="167">
        <v>1</v>
      </c>
      <c r="AA4" s="167"/>
      <c r="AB4" s="135">
        <v>70</v>
      </c>
      <c r="AC4" s="183">
        <v>1591.6289999999999</v>
      </c>
      <c r="AD4" s="167">
        <v>18</v>
      </c>
      <c r="AE4" s="259">
        <v>1661.6289999999999</v>
      </c>
      <c r="AF4" s="256">
        <v>261.75939001333541</v>
      </c>
      <c r="AG4" s="135">
        <v>2</v>
      </c>
    </row>
    <row r="5" spans="1:33" x14ac:dyDescent="0.2">
      <c r="A5" s="149" t="s">
        <v>159</v>
      </c>
      <c r="B5" s="150" t="s">
        <v>160</v>
      </c>
      <c r="C5" s="150" t="s">
        <v>161</v>
      </c>
      <c r="D5" s="150" t="s">
        <v>126</v>
      </c>
      <c r="E5" s="100" t="s">
        <v>158</v>
      </c>
      <c r="F5" s="251">
        <v>92.777000000000001</v>
      </c>
      <c r="G5" s="252">
        <v>92.403000000000006</v>
      </c>
      <c r="H5" s="252">
        <v>91.853999999999999</v>
      </c>
      <c r="I5" s="252">
        <v>87.471000000000004</v>
      </c>
      <c r="J5" s="252">
        <v>93.588999999999999</v>
      </c>
      <c r="K5" s="252">
        <v>90.626999999999995</v>
      </c>
      <c r="L5" s="252">
        <v>88.885999999999996</v>
      </c>
      <c r="M5" s="252">
        <v>91.32</v>
      </c>
      <c r="N5" s="252">
        <v>93.384</v>
      </c>
      <c r="O5" s="174">
        <v>72</v>
      </c>
      <c r="P5" s="251">
        <v>111.44799999999999</v>
      </c>
      <c r="Q5" s="252">
        <v>107.68600000000001</v>
      </c>
      <c r="R5" s="252">
        <v>111.377</v>
      </c>
      <c r="S5" s="252">
        <v>110.18899999999999</v>
      </c>
      <c r="T5" s="252">
        <v>108.414</v>
      </c>
      <c r="U5" s="252">
        <v>109.818</v>
      </c>
      <c r="V5" s="252">
        <v>107.803</v>
      </c>
      <c r="W5" s="252">
        <v>104.812</v>
      </c>
      <c r="X5" s="252">
        <v>248.714</v>
      </c>
      <c r="Y5" s="175">
        <v>40</v>
      </c>
      <c r="Z5" s="159"/>
      <c r="AA5" s="159"/>
      <c r="AB5" s="98">
        <v>200</v>
      </c>
      <c r="AC5" s="176">
        <v>1942.5719999999997</v>
      </c>
      <c r="AD5" s="159">
        <v>18</v>
      </c>
      <c r="AE5" s="219">
        <v>2142.5719999999997</v>
      </c>
      <c r="AF5" s="255">
        <v>25</v>
      </c>
      <c r="AG5" s="98">
        <v>8</v>
      </c>
    </row>
    <row r="6" spans="1:33" x14ac:dyDescent="0.2">
      <c r="A6" s="151" t="s">
        <v>162</v>
      </c>
      <c r="B6" s="184" t="s">
        <v>163</v>
      </c>
      <c r="C6" s="184" t="s">
        <v>164</v>
      </c>
      <c r="D6" s="184" t="s">
        <v>165</v>
      </c>
      <c r="E6" s="169" t="s">
        <v>158</v>
      </c>
      <c r="F6" s="249"/>
      <c r="G6" s="250"/>
      <c r="H6" s="250"/>
      <c r="I6" s="250"/>
      <c r="J6" s="250"/>
      <c r="K6" s="250"/>
      <c r="L6" s="250"/>
      <c r="M6" s="250"/>
      <c r="N6" s="250"/>
      <c r="O6" s="181"/>
      <c r="P6" s="249"/>
      <c r="Q6" s="250"/>
      <c r="R6" s="250"/>
      <c r="S6" s="250"/>
      <c r="T6" s="250"/>
      <c r="U6" s="250"/>
      <c r="V6" s="250"/>
      <c r="W6" s="250"/>
      <c r="X6" s="250"/>
      <c r="Y6" s="182"/>
      <c r="Z6" s="167"/>
      <c r="AA6" s="167"/>
      <c r="AB6" s="135">
        <v>0</v>
      </c>
      <c r="AC6" s="183">
        <v>0</v>
      </c>
      <c r="AD6" s="167">
        <v>0</v>
      </c>
      <c r="AE6" s="203" t="s">
        <v>153</v>
      </c>
      <c r="AF6" s="256">
        <v>0</v>
      </c>
      <c r="AG6" s="135">
        <v>11</v>
      </c>
    </row>
    <row r="7" spans="1:33" x14ac:dyDescent="0.2">
      <c r="A7" s="149" t="s">
        <v>166</v>
      </c>
      <c r="B7" s="150" t="s">
        <v>167</v>
      </c>
      <c r="C7" s="150" t="s">
        <v>168</v>
      </c>
      <c r="D7" s="150" t="s">
        <v>126</v>
      </c>
      <c r="E7" s="100" t="s">
        <v>158</v>
      </c>
      <c r="F7" s="251">
        <v>102.77</v>
      </c>
      <c r="G7" s="252">
        <v>101.66500000000001</v>
      </c>
      <c r="H7" s="252">
        <v>99.082999999999998</v>
      </c>
      <c r="I7" s="252">
        <v>98.58</v>
      </c>
      <c r="J7" s="252">
        <v>97.802000000000007</v>
      </c>
      <c r="K7" s="252">
        <v>95.5</v>
      </c>
      <c r="L7" s="252">
        <v>94.97</v>
      </c>
      <c r="M7" s="252">
        <v>105.175</v>
      </c>
      <c r="N7" s="252">
        <v>94.23</v>
      </c>
      <c r="O7" s="174"/>
      <c r="P7" s="251">
        <v>99.481999999999999</v>
      </c>
      <c r="Q7" s="252">
        <v>95.619</v>
      </c>
      <c r="R7" s="252">
        <v>95.331000000000003</v>
      </c>
      <c r="S7" s="252">
        <v>103.738</v>
      </c>
      <c r="T7" s="252">
        <v>90.078999999999994</v>
      </c>
      <c r="U7" s="252">
        <v>91.504000000000005</v>
      </c>
      <c r="V7" s="252">
        <v>94.293000000000006</v>
      </c>
      <c r="W7" s="252">
        <v>91.087999999999994</v>
      </c>
      <c r="X7" s="252">
        <v>90.426000000000002</v>
      </c>
      <c r="Y7" s="175">
        <v>3</v>
      </c>
      <c r="Z7" s="159">
        <v>1</v>
      </c>
      <c r="AA7" s="159"/>
      <c r="AB7" s="98">
        <v>16</v>
      </c>
      <c r="AC7" s="176">
        <v>1741.3349999999998</v>
      </c>
      <c r="AD7" s="159">
        <v>18</v>
      </c>
      <c r="AE7" s="219">
        <v>1757.3349999999998</v>
      </c>
      <c r="AF7" s="255">
        <v>199.80141626203704</v>
      </c>
      <c r="AG7" s="98">
        <v>4</v>
      </c>
    </row>
    <row r="8" spans="1:33" x14ac:dyDescent="0.2">
      <c r="A8" s="151" t="s">
        <v>169</v>
      </c>
      <c r="B8" s="184" t="s">
        <v>170</v>
      </c>
      <c r="C8" s="184" t="s">
        <v>171</v>
      </c>
      <c r="D8" s="184" t="s">
        <v>126</v>
      </c>
      <c r="E8" s="169" t="s">
        <v>158</v>
      </c>
      <c r="F8" s="249">
        <v>149.261</v>
      </c>
      <c r="G8" s="250">
        <v>96.915000000000006</v>
      </c>
      <c r="H8" s="250">
        <v>98.302000000000007</v>
      </c>
      <c r="I8" s="250">
        <v>95.48</v>
      </c>
      <c r="J8" s="250">
        <v>98.587999999999994</v>
      </c>
      <c r="K8" s="250">
        <v>94.406999999999996</v>
      </c>
      <c r="L8" s="250">
        <v>95.59</v>
      </c>
      <c r="M8" s="250">
        <v>95.114999999999995</v>
      </c>
      <c r="N8" s="250">
        <v>93.674999999999997</v>
      </c>
      <c r="O8" s="181">
        <v>3</v>
      </c>
      <c r="P8" s="249">
        <v>94.037999999999997</v>
      </c>
      <c r="Q8" s="250">
        <v>87.944999999999993</v>
      </c>
      <c r="R8" s="250">
        <v>88.891000000000005</v>
      </c>
      <c r="S8" s="250">
        <v>89.765000000000001</v>
      </c>
      <c r="T8" s="250">
        <v>91.129000000000005</v>
      </c>
      <c r="U8" s="250">
        <v>88.284999999999997</v>
      </c>
      <c r="V8" s="250">
        <v>88.34</v>
      </c>
      <c r="W8" s="250">
        <v>85.347999999999999</v>
      </c>
      <c r="X8" s="250">
        <v>87.372</v>
      </c>
      <c r="Y8" s="182">
        <v>23</v>
      </c>
      <c r="Z8" s="167">
        <v>1</v>
      </c>
      <c r="AA8" s="167"/>
      <c r="AB8" s="135">
        <v>56</v>
      </c>
      <c r="AC8" s="183">
        <v>1718.4460000000001</v>
      </c>
      <c r="AD8" s="167">
        <v>18</v>
      </c>
      <c r="AE8" s="259">
        <v>1774.4460000000001</v>
      </c>
      <c r="AF8" s="256">
        <v>189.4284083773365</v>
      </c>
      <c r="AG8" s="135">
        <v>5</v>
      </c>
    </row>
    <row r="9" spans="1:33" x14ac:dyDescent="0.2">
      <c r="A9" s="149" t="s">
        <v>129</v>
      </c>
      <c r="B9" s="150" t="s">
        <v>130</v>
      </c>
      <c r="C9" s="150" t="s">
        <v>131</v>
      </c>
      <c r="D9" s="150" t="s">
        <v>126</v>
      </c>
      <c r="E9" s="100" t="s">
        <v>127</v>
      </c>
      <c r="F9" s="251">
        <v>101.56699999999999</v>
      </c>
      <c r="G9" s="252">
        <v>142.40299999999999</v>
      </c>
      <c r="H9" s="252">
        <v>94.308000000000007</v>
      </c>
      <c r="I9" s="252"/>
      <c r="J9" s="252"/>
      <c r="K9" s="252"/>
      <c r="L9" s="252"/>
      <c r="M9" s="252"/>
      <c r="N9" s="252"/>
      <c r="O9" s="174"/>
      <c r="P9" s="251"/>
      <c r="Q9" s="252"/>
      <c r="R9" s="252"/>
      <c r="S9" s="252"/>
      <c r="T9" s="252"/>
      <c r="U9" s="252"/>
      <c r="V9" s="252"/>
      <c r="W9" s="252"/>
      <c r="X9" s="252"/>
      <c r="Y9" s="175"/>
      <c r="Z9" s="159"/>
      <c r="AA9" s="159"/>
      <c r="AB9" s="98">
        <v>0</v>
      </c>
      <c r="AC9" s="176">
        <v>338.27799999999996</v>
      </c>
      <c r="AD9" s="159">
        <v>3</v>
      </c>
      <c r="AE9" s="208" t="s">
        <v>152</v>
      </c>
      <c r="AF9" s="255">
        <v>3</v>
      </c>
      <c r="AG9" s="98">
        <v>10</v>
      </c>
    </row>
    <row r="10" spans="1:33" x14ac:dyDescent="0.2">
      <c r="A10" s="151" t="s">
        <v>172</v>
      </c>
      <c r="B10" s="184" t="s">
        <v>173</v>
      </c>
      <c r="C10" s="184" t="s">
        <v>174</v>
      </c>
      <c r="D10" s="184" t="s">
        <v>165</v>
      </c>
      <c r="E10" s="169" t="s">
        <v>158</v>
      </c>
      <c r="F10" s="249"/>
      <c r="G10" s="250"/>
      <c r="H10" s="250"/>
      <c r="I10" s="250"/>
      <c r="J10" s="250"/>
      <c r="K10" s="250"/>
      <c r="L10" s="250"/>
      <c r="M10" s="250"/>
      <c r="N10" s="250"/>
      <c r="O10" s="181"/>
      <c r="P10" s="249"/>
      <c r="Q10" s="250"/>
      <c r="R10" s="250"/>
      <c r="S10" s="250"/>
      <c r="T10" s="250"/>
      <c r="U10" s="250"/>
      <c r="V10" s="250"/>
      <c r="W10" s="250"/>
      <c r="X10" s="250"/>
      <c r="Y10" s="182"/>
      <c r="Z10" s="167"/>
      <c r="AA10" s="167"/>
      <c r="AB10" s="135">
        <v>0</v>
      </c>
      <c r="AC10" s="183">
        <v>0</v>
      </c>
      <c r="AD10" s="167">
        <v>0</v>
      </c>
      <c r="AE10" s="203" t="s">
        <v>153</v>
      </c>
      <c r="AF10" s="256">
        <v>0</v>
      </c>
      <c r="AG10" s="135">
        <v>11</v>
      </c>
    </row>
    <row r="11" spans="1:33" x14ac:dyDescent="0.2">
      <c r="A11" s="149" t="s">
        <v>175</v>
      </c>
      <c r="B11" s="150" t="s">
        <v>176</v>
      </c>
      <c r="C11" s="150" t="s">
        <v>177</v>
      </c>
      <c r="D11" s="150" t="s">
        <v>126</v>
      </c>
      <c r="E11" s="100" t="s">
        <v>158</v>
      </c>
      <c r="F11" s="251"/>
      <c r="G11" s="252"/>
      <c r="H11" s="252"/>
      <c r="I11" s="252"/>
      <c r="J11" s="252"/>
      <c r="K11" s="252"/>
      <c r="L11" s="252"/>
      <c r="M11" s="252"/>
      <c r="N11" s="252"/>
      <c r="O11" s="174"/>
      <c r="P11" s="251"/>
      <c r="Q11" s="252"/>
      <c r="R11" s="252"/>
      <c r="S11" s="252"/>
      <c r="T11" s="252"/>
      <c r="U11" s="252"/>
      <c r="V11" s="252"/>
      <c r="W11" s="252"/>
      <c r="X11" s="252"/>
      <c r="Y11" s="175"/>
      <c r="Z11" s="159"/>
      <c r="AA11" s="159"/>
      <c r="AB11" s="98">
        <v>0</v>
      </c>
      <c r="AC11" s="176">
        <v>0</v>
      </c>
      <c r="AD11" s="159">
        <v>0</v>
      </c>
      <c r="AE11" s="208" t="s">
        <v>153</v>
      </c>
      <c r="AF11" s="255">
        <v>0</v>
      </c>
      <c r="AG11" s="98">
        <v>11</v>
      </c>
    </row>
    <row r="12" spans="1:33" x14ac:dyDescent="0.2">
      <c r="A12" s="151" t="s">
        <v>132</v>
      </c>
      <c r="B12" s="184" t="s">
        <v>133</v>
      </c>
      <c r="C12" s="184" t="s">
        <v>134</v>
      </c>
      <c r="D12" s="184" t="s">
        <v>135</v>
      </c>
      <c r="E12" s="169" t="s">
        <v>127</v>
      </c>
      <c r="F12" s="249">
        <v>136.80000000000001</v>
      </c>
      <c r="G12" s="250">
        <v>136.321</v>
      </c>
      <c r="H12" s="250">
        <v>120.446</v>
      </c>
      <c r="I12" s="250">
        <v>114.066</v>
      </c>
      <c r="J12" s="250">
        <v>119.867</v>
      </c>
      <c r="K12" s="250">
        <v>122.61199999999999</v>
      </c>
      <c r="L12" s="250">
        <v>120.21</v>
      </c>
      <c r="M12" s="250">
        <v>120.539</v>
      </c>
      <c r="N12" s="250">
        <v>114.806</v>
      </c>
      <c r="O12" s="181"/>
      <c r="P12" s="249">
        <v>147.57599999999999</v>
      </c>
      <c r="Q12" s="250">
        <v>130.791</v>
      </c>
      <c r="R12" s="250">
        <v>127.117</v>
      </c>
      <c r="S12" s="250">
        <v>131.696</v>
      </c>
      <c r="T12" s="250">
        <v>135.31100000000001</v>
      </c>
      <c r="U12" s="250">
        <v>132.14599999999999</v>
      </c>
      <c r="V12" s="250">
        <v>133.66999999999999</v>
      </c>
      <c r="W12" s="250">
        <v>134.68899999999999</v>
      </c>
      <c r="X12" s="250">
        <v>139.46</v>
      </c>
      <c r="Y12" s="182">
        <v>6</v>
      </c>
      <c r="Z12" s="167"/>
      <c r="AA12" s="167" t="b">
        <v>1</v>
      </c>
      <c r="AB12" s="135">
        <v>12</v>
      </c>
      <c r="AC12" s="183">
        <v>2318.1229999999996</v>
      </c>
      <c r="AD12" s="167">
        <v>18</v>
      </c>
      <c r="AE12" s="203" t="s">
        <v>154</v>
      </c>
      <c r="AF12" s="256">
        <v>0</v>
      </c>
      <c r="AG12" s="135">
        <v>11</v>
      </c>
    </row>
    <row r="13" spans="1:33" x14ac:dyDescent="0.2">
      <c r="A13" s="149" t="s">
        <v>178</v>
      </c>
      <c r="B13" s="150" t="s">
        <v>179</v>
      </c>
      <c r="C13" s="150" t="s">
        <v>180</v>
      </c>
      <c r="D13" s="150" t="s">
        <v>165</v>
      </c>
      <c r="E13" s="100" t="s">
        <v>158</v>
      </c>
      <c r="F13" s="251"/>
      <c r="G13" s="252"/>
      <c r="H13" s="252"/>
      <c r="I13" s="252"/>
      <c r="J13" s="252"/>
      <c r="K13" s="252"/>
      <c r="L13" s="252"/>
      <c r="M13" s="252"/>
      <c r="N13" s="252"/>
      <c r="O13" s="174"/>
      <c r="P13" s="251"/>
      <c r="Q13" s="252"/>
      <c r="R13" s="252"/>
      <c r="S13" s="252"/>
      <c r="T13" s="252"/>
      <c r="U13" s="252"/>
      <c r="V13" s="252"/>
      <c r="W13" s="252"/>
      <c r="X13" s="252"/>
      <c r="Y13" s="175"/>
      <c r="Z13" s="159"/>
      <c r="AA13" s="159"/>
      <c r="AB13" s="98">
        <v>0</v>
      </c>
      <c r="AC13" s="176">
        <v>0</v>
      </c>
      <c r="AD13" s="159">
        <v>0</v>
      </c>
      <c r="AE13" s="208" t="s">
        <v>153</v>
      </c>
      <c r="AF13" s="255">
        <v>0</v>
      </c>
      <c r="AG13" s="98">
        <v>11</v>
      </c>
    </row>
    <row r="14" spans="1:33" x14ac:dyDescent="0.2">
      <c r="A14" s="151" t="s">
        <v>181</v>
      </c>
      <c r="B14" s="184" t="s">
        <v>182</v>
      </c>
      <c r="C14" s="184" t="s">
        <v>183</v>
      </c>
      <c r="D14" s="184" t="s">
        <v>165</v>
      </c>
      <c r="E14" s="169" t="s">
        <v>158</v>
      </c>
      <c r="F14" s="249">
        <v>216.12700000000001</v>
      </c>
      <c r="G14" s="250">
        <v>165.30699999999999</v>
      </c>
      <c r="H14" s="250">
        <v>151.77799999999999</v>
      </c>
      <c r="I14" s="250">
        <v>151.90700000000001</v>
      </c>
      <c r="J14" s="250">
        <v>130.464</v>
      </c>
      <c r="K14" s="250"/>
      <c r="L14" s="250"/>
      <c r="M14" s="250"/>
      <c r="N14" s="250"/>
      <c r="O14" s="181"/>
      <c r="P14" s="249"/>
      <c r="Q14" s="250"/>
      <c r="R14" s="250"/>
      <c r="S14" s="250"/>
      <c r="T14" s="250"/>
      <c r="U14" s="250"/>
      <c r="V14" s="250"/>
      <c r="W14" s="250"/>
      <c r="X14" s="250"/>
      <c r="Y14" s="182"/>
      <c r="Z14" s="167"/>
      <c r="AA14" s="167"/>
      <c r="AB14" s="135">
        <v>0</v>
      </c>
      <c r="AC14" s="183">
        <v>815.58300000000008</v>
      </c>
      <c r="AD14" s="167">
        <v>5</v>
      </c>
      <c r="AE14" s="203" t="s">
        <v>152</v>
      </c>
      <c r="AF14" s="256">
        <v>5</v>
      </c>
      <c r="AG14" s="135">
        <v>9</v>
      </c>
    </row>
    <row r="15" spans="1:33" x14ac:dyDescent="0.2">
      <c r="A15" s="149" t="s">
        <v>184</v>
      </c>
      <c r="B15" s="150" t="s">
        <v>185</v>
      </c>
      <c r="C15" s="150" t="s">
        <v>186</v>
      </c>
      <c r="D15" s="150" t="s">
        <v>165</v>
      </c>
      <c r="E15" s="100" t="s">
        <v>158</v>
      </c>
      <c r="F15" s="251"/>
      <c r="G15" s="252"/>
      <c r="H15" s="252"/>
      <c r="I15" s="252"/>
      <c r="J15" s="252"/>
      <c r="K15" s="252"/>
      <c r="L15" s="252"/>
      <c r="M15" s="252"/>
      <c r="N15" s="252"/>
      <c r="O15" s="174"/>
      <c r="P15" s="251"/>
      <c r="Q15" s="252"/>
      <c r="R15" s="252"/>
      <c r="S15" s="252"/>
      <c r="T15" s="252"/>
      <c r="U15" s="252"/>
      <c r="V15" s="252"/>
      <c r="W15" s="252"/>
      <c r="X15" s="252"/>
      <c r="Y15" s="175"/>
      <c r="Z15" s="159"/>
      <c r="AA15" s="159"/>
      <c r="AB15" s="98">
        <v>0</v>
      </c>
      <c r="AC15" s="176">
        <v>0</v>
      </c>
      <c r="AD15" s="159">
        <v>0</v>
      </c>
      <c r="AE15" s="208" t="s">
        <v>153</v>
      </c>
      <c r="AF15" s="255">
        <v>0</v>
      </c>
      <c r="AG15" s="98">
        <v>11</v>
      </c>
    </row>
    <row r="16" spans="1:33" x14ac:dyDescent="0.2">
      <c r="A16" s="151" t="s">
        <v>187</v>
      </c>
      <c r="B16" s="184" t="s">
        <v>188</v>
      </c>
      <c r="C16" s="184" t="s">
        <v>189</v>
      </c>
      <c r="D16" s="184" t="s">
        <v>126</v>
      </c>
      <c r="E16" s="169" t="s">
        <v>158</v>
      </c>
      <c r="F16" s="249"/>
      <c r="G16" s="250"/>
      <c r="H16" s="250"/>
      <c r="I16" s="250"/>
      <c r="J16" s="250"/>
      <c r="K16" s="250"/>
      <c r="L16" s="250"/>
      <c r="M16" s="250"/>
      <c r="N16" s="250"/>
      <c r="O16" s="181"/>
      <c r="P16" s="249"/>
      <c r="Q16" s="250"/>
      <c r="R16" s="250"/>
      <c r="S16" s="250"/>
      <c r="T16" s="250"/>
      <c r="U16" s="250"/>
      <c r="V16" s="250"/>
      <c r="W16" s="250"/>
      <c r="X16" s="250"/>
      <c r="Y16" s="182"/>
      <c r="Z16" s="167"/>
      <c r="AA16" s="167"/>
      <c r="AB16" s="135">
        <v>0</v>
      </c>
      <c r="AC16" s="183">
        <v>0</v>
      </c>
      <c r="AD16" s="167">
        <v>0</v>
      </c>
      <c r="AE16" s="203" t="s">
        <v>153</v>
      </c>
      <c r="AF16" s="256">
        <v>0</v>
      </c>
      <c r="AG16" s="135">
        <v>11</v>
      </c>
    </row>
    <row r="17" spans="1:33" x14ac:dyDescent="0.2">
      <c r="A17" s="149" t="s">
        <v>136</v>
      </c>
      <c r="B17" s="150" t="s">
        <v>137</v>
      </c>
      <c r="C17" s="150" t="s">
        <v>138</v>
      </c>
      <c r="D17" s="150" t="s">
        <v>126</v>
      </c>
      <c r="E17" s="100" t="s">
        <v>127</v>
      </c>
      <c r="F17" s="251">
        <v>93.816999999999993</v>
      </c>
      <c r="G17" s="252">
        <v>90</v>
      </c>
      <c r="H17" s="252">
        <v>90.978999999999999</v>
      </c>
      <c r="I17" s="252">
        <v>89.171000000000006</v>
      </c>
      <c r="J17" s="252">
        <v>92.031000000000006</v>
      </c>
      <c r="K17" s="252">
        <v>92.015000000000001</v>
      </c>
      <c r="L17" s="252">
        <v>91.575999999999993</v>
      </c>
      <c r="M17" s="252">
        <v>92.227999999999994</v>
      </c>
      <c r="N17" s="252">
        <v>97.471000000000004</v>
      </c>
      <c r="O17" s="174"/>
      <c r="P17" s="251">
        <v>151.65899999999999</v>
      </c>
      <c r="Q17" s="252">
        <v>125.399</v>
      </c>
      <c r="R17" s="252">
        <v>115.154</v>
      </c>
      <c r="S17" s="252">
        <v>115.67100000000001</v>
      </c>
      <c r="T17" s="252">
        <v>134.21799999999999</v>
      </c>
      <c r="U17" s="252">
        <v>125.00700000000001</v>
      </c>
      <c r="V17" s="252">
        <v>111.729</v>
      </c>
      <c r="W17" s="252">
        <v>109.139</v>
      </c>
      <c r="X17" s="252">
        <v>107.68600000000001</v>
      </c>
      <c r="Y17" s="175">
        <v>15</v>
      </c>
      <c r="Z17" s="159"/>
      <c r="AA17" s="159"/>
      <c r="AB17" s="98">
        <v>30</v>
      </c>
      <c r="AC17" s="176">
        <v>1924.95</v>
      </c>
      <c r="AD17" s="159">
        <v>18</v>
      </c>
      <c r="AE17" s="208">
        <v>1954.95</v>
      </c>
      <c r="AF17" s="255">
        <v>91.064664219194967</v>
      </c>
      <c r="AG17" s="98">
        <v>6</v>
      </c>
    </row>
    <row r="18" spans="1:33" x14ac:dyDescent="0.2">
      <c r="A18" s="151" t="s">
        <v>190</v>
      </c>
      <c r="B18" s="184" t="s">
        <v>191</v>
      </c>
      <c r="C18" s="184" t="s">
        <v>192</v>
      </c>
      <c r="D18" s="184" t="s">
        <v>165</v>
      </c>
      <c r="E18" s="169" t="s">
        <v>158</v>
      </c>
      <c r="F18" s="249"/>
      <c r="G18" s="250"/>
      <c r="H18" s="250"/>
      <c r="I18" s="250"/>
      <c r="J18" s="250"/>
      <c r="K18" s="250"/>
      <c r="L18" s="250"/>
      <c r="M18" s="250"/>
      <c r="N18" s="250"/>
      <c r="O18" s="181"/>
      <c r="P18" s="249"/>
      <c r="Q18" s="250"/>
      <c r="R18" s="250"/>
      <c r="S18" s="250"/>
      <c r="T18" s="250"/>
      <c r="U18" s="250"/>
      <c r="V18" s="250"/>
      <c r="W18" s="250"/>
      <c r="X18" s="250"/>
      <c r="Y18" s="182"/>
      <c r="Z18" s="167"/>
      <c r="AA18" s="167"/>
      <c r="AB18" s="135">
        <v>0</v>
      </c>
      <c r="AC18" s="183">
        <v>0</v>
      </c>
      <c r="AD18" s="167">
        <v>0</v>
      </c>
      <c r="AE18" s="203" t="s">
        <v>153</v>
      </c>
      <c r="AF18" s="256">
        <v>0</v>
      </c>
      <c r="AG18" s="135">
        <v>11</v>
      </c>
    </row>
    <row r="19" spans="1:33" x14ac:dyDescent="0.2">
      <c r="A19" s="149" t="s">
        <v>139</v>
      </c>
      <c r="B19" s="150" t="s">
        <v>140</v>
      </c>
      <c r="C19" s="150" t="s">
        <v>141</v>
      </c>
      <c r="D19" s="150" t="s">
        <v>142</v>
      </c>
      <c r="E19" s="100" t="s">
        <v>127</v>
      </c>
      <c r="F19" s="251"/>
      <c r="G19" s="252"/>
      <c r="H19" s="252"/>
      <c r="I19" s="252"/>
      <c r="J19" s="252"/>
      <c r="K19" s="252"/>
      <c r="L19" s="252"/>
      <c r="M19" s="252"/>
      <c r="N19" s="252"/>
      <c r="O19" s="174"/>
      <c r="P19" s="251"/>
      <c r="Q19" s="252"/>
      <c r="R19" s="252"/>
      <c r="S19" s="252"/>
      <c r="T19" s="252"/>
      <c r="U19" s="252"/>
      <c r="V19" s="252"/>
      <c r="W19" s="252"/>
      <c r="X19" s="252"/>
      <c r="Y19" s="175"/>
      <c r="Z19" s="159"/>
      <c r="AA19" s="159"/>
      <c r="AB19" s="98">
        <v>0</v>
      </c>
      <c r="AC19" s="176">
        <v>0</v>
      </c>
      <c r="AD19" s="159">
        <v>0</v>
      </c>
      <c r="AE19" s="208" t="s">
        <v>153</v>
      </c>
      <c r="AF19" s="255">
        <v>0</v>
      </c>
      <c r="AG19" s="98">
        <v>11</v>
      </c>
    </row>
    <row r="20" spans="1:33" x14ac:dyDescent="0.2">
      <c r="A20" s="151" t="s">
        <v>143</v>
      </c>
      <c r="B20" s="184" t="s">
        <v>144</v>
      </c>
      <c r="C20" s="184" t="s">
        <v>145</v>
      </c>
      <c r="D20" s="184" t="s">
        <v>126</v>
      </c>
      <c r="E20" s="169" t="s">
        <v>127</v>
      </c>
      <c r="F20" s="249">
        <v>84.777000000000001</v>
      </c>
      <c r="G20" s="250">
        <v>82.460999999999999</v>
      </c>
      <c r="H20" s="250">
        <v>92.04</v>
      </c>
      <c r="I20" s="250">
        <v>89.227000000000004</v>
      </c>
      <c r="J20" s="250">
        <v>83.435000000000002</v>
      </c>
      <c r="K20" s="250">
        <v>82.203000000000003</v>
      </c>
      <c r="L20" s="250">
        <v>84.046000000000006</v>
      </c>
      <c r="M20" s="250">
        <v>88.408000000000001</v>
      </c>
      <c r="N20" s="250">
        <v>81.974999999999994</v>
      </c>
      <c r="O20" s="181"/>
      <c r="P20" s="249">
        <v>87.17</v>
      </c>
      <c r="Q20" s="250">
        <v>87.328999999999994</v>
      </c>
      <c r="R20" s="250">
        <v>88.572999999999993</v>
      </c>
      <c r="S20" s="250">
        <v>89.531999999999996</v>
      </c>
      <c r="T20" s="250">
        <v>90.058000000000007</v>
      </c>
      <c r="U20" s="250">
        <v>88.869</v>
      </c>
      <c r="V20" s="250">
        <v>89.457999999999998</v>
      </c>
      <c r="W20" s="250">
        <v>89.724999999999994</v>
      </c>
      <c r="X20" s="250">
        <v>90.84</v>
      </c>
      <c r="Y20" s="182">
        <v>2</v>
      </c>
      <c r="Z20" s="167"/>
      <c r="AA20" s="167"/>
      <c r="AB20" s="135">
        <v>4</v>
      </c>
      <c r="AC20" s="183">
        <v>1570.1259999999997</v>
      </c>
      <c r="AD20" s="167">
        <v>18</v>
      </c>
      <c r="AE20" s="259">
        <v>1574.1259999999997</v>
      </c>
      <c r="AF20" s="256">
        <v>325.00000000000017</v>
      </c>
      <c r="AG20" s="135">
        <v>1</v>
      </c>
    </row>
    <row r="21" spans="1:33" x14ac:dyDescent="0.2">
      <c r="A21" s="149" t="s">
        <v>146</v>
      </c>
      <c r="B21" s="150" t="s">
        <v>147</v>
      </c>
      <c r="C21" s="150" t="s">
        <v>148</v>
      </c>
      <c r="D21" s="150" t="s">
        <v>126</v>
      </c>
      <c r="E21" s="100" t="s">
        <v>127</v>
      </c>
      <c r="F21" s="251">
        <v>96.17</v>
      </c>
      <c r="G21" s="252">
        <v>95.067999999999998</v>
      </c>
      <c r="H21" s="252">
        <v>94.373999999999995</v>
      </c>
      <c r="I21" s="252">
        <v>95.427000000000007</v>
      </c>
      <c r="J21" s="252">
        <v>92.653999999999996</v>
      </c>
      <c r="K21" s="252">
        <v>90.474000000000004</v>
      </c>
      <c r="L21" s="252">
        <v>91.265000000000001</v>
      </c>
      <c r="M21" s="252">
        <v>89.501999999999995</v>
      </c>
      <c r="N21" s="252">
        <v>90.638999999999996</v>
      </c>
      <c r="O21" s="174"/>
      <c r="P21" s="251">
        <v>103.494</v>
      </c>
      <c r="Q21" s="252">
        <v>98.548000000000002</v>
      </c>
      <c r="R21" s="252">
        <v>97.349000000000004</v>
      </c>
      <c r="S21" s="252">
        <v>96.875</v>
      </c>
      <c r="T21" s="252">
        <v>95.888000000000005</v>
      </c>
      <c r="U21" s="252">
        <v>98.025000000000006</v>
      </c>
      <c r="V21" s="252">
        <v>100.014</v>
      </c>
      <c r="W21" s="252">
        <v>99.778000000000006</v>
      </c>
      <c r="X21" s="252">
        <v>102.096</v>
      </c>
      <c r="Y21" s="175">
        <v>5</v>
      </c>
      <c r="Z21" s="159">
        <v>1</v>
      </c>
      <c r="AA21" s="159"/>
      <c r="AB21" s="98">
        <v>20</v>
      </c>
      <c r="AC21" s="176">
        <v>1727.6399999999999</v>
      </c>
      <c r="AD21" s="159">
        <v>18</v>
      </c>
      <c r="AE21" s="208">
        <v>1747.6399999999999</v>
      </c>
      <c r="AF21" s="255">
        <v>205.76885461598559</v>
      </c>
      <c r="AG21" s="98">
        <v>3</v>
      </c>
    </row>
    <row r="22" spans="1:33" x14ac:dyDescent="0.2">
      <c r="A22" s="151" t="s">
        <v>193</v>
      </c>
      <c r="B22" s="184" t="s">
        <v>194</v>
      </c>
      <c r="C22" s="184" t="s">
        <v>195</v>
      </c>
      <c r="D22" s="184" t="s">
        <v>126</v>
      </c>
      <c r="E22" s="169" t="s">
        <v>158</v>
      </c>
      <c r="F22" s="249">
        <v>98.278000000000006</v>
      </c>
      <c r="G22" s="250">
        <v>143.25800000000001</v>
      </c>
      <c r="H22" s="250">
        <v>154.45400000000001</v>
      </c>
      <c r="I22" s="250">
        <v>105.601</v>
      </c>
      <c r="J22" s="250">
        <v>104.971</v>
      </c>
      <c r="K22" s="250">
        <v>108.974</v>
      </c>
      <c r="L22" s="250">
        <v>112.224</v>
      </c>
      <c r="M22" s="250">
        <v>115.68</v>
      </c>
      <c r="N22" s="250">
        <v>106.41800000000001</v>
      </c>
      <c r="O22" s="181">
        <v>126</v>
      </c>
      <c r="P22" s="249">
        <v>98.5</v>
      </c>
      <c r="Q22" s="250">
        <v>97.16</v>
      </c>
      <c r="R22" s="250">
        <v>105.678</v>
      </c>
      <c r="S22" s="250">
        <v>101.111</v>
      </c>
      <c r="T22" s="250">
        <v>98.936000000000007</v>
      </c>
      <c r="U22" s="250">
        <v>100.229</v>
      </c>
      <c r="V22" s="250">
        <v>107.65</v>
      </c>
      <c r="W22" s="250">
        <v>102.444</v>
      </c>
      <c r="X22" s="250">
        <v>99.518000000000001</v>
      </c>
      <c r="Y22" s="182">
        <v>26</v>
      </c>
      <c r="Z22" s="167"/>
      <c r="AA22" s="167"/>
      <c r="AB22" s="135">
        <v>52</v>
      </c>
      <c r="AC22" s="183">
        <v>1961.0840000000005</v>
      </c>
      <c r="AD22" s="167">
        <v>18</v>
      </c>
      <c r="AE22" s="259">
        <v>2013.0840000000005</v>
      </c>
      <c r="AF22" s="256">
        <v>63.140555656068926</v>
      </c>
      <c r="AG22" s="135">
        <v>7</v>
      </c>
    </row>
    <row r="23" spans="1:33" x14ac:dyDescent="0.2">
      <c r="A23" s="149" t="s">
        <v>149</v>
      </c>
      <c r="B23" s="150" t="s">
        <v>150</v>
      </c>
      <c r="C23" s="150" t="s">
        <v>151</v>
      </c>
      <c r="D23" s="150" t="s">
        <v>126</v>
      </c>
      <c r="E23" s="100" t="s">
        <v>127</v>
      </c>
      <c r="F23" s="251"/>
      <c r="G23" s="252"/>
      <c r="H23" s="252"/>
      <c r="I23" s="252"/>
      <c r="J23" s="252"/>
      <c r="K23" s="252"/>
      <c r="L23" s="252"/>
      <c r="M23" s="252"/>
      <c r="N23" s="252"/>
      <c r="O23" s="174"/>
      <c r="P23" s="251"/>
      <c r="Q23" s="252"/>
      <c r="R23" s="252"/>
      <c r="S23" s="252"/>
      <c r="T23" s="252"/>
      <c r="U23" s="252"/>
      <c r="V23" s="252"/>
      <c r="W23" s="252"/>
      <c r="X23" s="252"/>
      <c r="Y23" s="175"/>
      <c r="Z23" s="159"/>
      <c r="AA23" s="159"/>
      <c r="AB23" s="98">
        <v>0</v>
      </c>
      <c r="AC23" s="176">
        <v>0</v>
      </c>
      <c r="AD23" s="159">
        <v>0</v>
      </c>
      <c r="AE23" s="208" t="s">
        <v>153</v>
      </c>
      <c r="AF23" s="255">
        <v>0</v>
      </c>
      <c r="AG23" s="98">
        <v>11</v>
      </c>
    </row>
    <row r="24" spans="1:33" x14ac:dyDescent="0.2">
      <c r="A24" s="151" t="s">
        <v>196</v>
      </c>
      <c r="B24" s="184" t="s">
        <v>197</v>
      </c>
      <c r="C24" s="184" t="s">
        <v>198</v>
      </c>
      <c r="D24" s="184" t="s">
        <v>126</v>
      </c>
      <c r="E24" s="169" t="s">
        <v>158</v>
      </c>
      <c r="F24" s="249">
        <v>110.17</v>
      </c>
      <c r="G24" s="250">
        <v>101.661</v>
      </c>
      <c r="H24" s="250">
        <v>98.409000000000006</v>
      </c>
      <c r="I24" s="250">
        <v>102.28100000000001</v>
      </c>
      <c r="J24" s="250">
        <v>98.617000000000004</v>
      </c>
      <c r="K24" s="250">
        <v>106.94499999999999</v>
      </c>
      <c r="L24" s="250">
        <v>102.423</v>
      </c>
      <c r="M24" s="250">
        <v>98.293999999999997</v>
      </c>
      <c r="N24" s="250">
        <v>100.599</v>
      </c>
      <c r="O24" s="181"/>
      <c r="P24" s="249">
        <v>101.333</v>
      </c>
      <c r="Q24" s="250">
        <v>97.048000000000002</v>
      </c>
      <c r="R24" s="250">
        <v>97.948999999999998</v>
      </c>
      <c r="S24" s="250">
        <v>98.855999999999995</v>
      </c>
      <c r="T24" s="250">
        <v>99.311999999999998</v>
      </c>
      <c r="U24" s="250">
        <v>101.404</v>
      </c>
      <c r="V24" s="250">
        <v>104.82899999999999</v>
      </c>
      <c r="W24" s="250">
        <v>103.172</v>
      </c>
      <c r="X24" s="250">
        <v>102.569</v>
      </c>
      <c r="Y24" s="182">
        <v>9</v>
      </c>
      <c r="Z24" s="167"/>
      <c r="AA24" s="167" t="b">
        <v>1</v>
      </c>
      <c r="AB24" s="135">
        <v>18</v>
      </c>
      <c r="AC24" s="183">
        <v>1825.8710000000001</v>
      </c>
      <c r="AD24" s="167">
        <v>18</v>
      </c>
      <c r="AE24" s="203" t="s">
        <v>154</v>
      </c>
      <c r="AF24" s="256">
        <v>0</v>
      </c>
      <c r="AG24" s="135">
        <v>11</v>
      </c>
    </row>
    <row r="25" spans="1:33" ht="17" thickBot="1" x14ac:dyDescent="0.25">
      <c r="A25" s="154" t="s">
        <v>199</v>
      </c>
      <c r="B25" s="155" t="s">
        <v>200</v>
      </c>
      <c r="C25" s="155" t="s">
        <v>201</v>
      </c>
      <c r="D25" s="155" t="s">
        <v>126</v>
      </c>
      <c r="E25" s="156" t="s">
        <v>158</v>
      </c>
      <c r="F25" s="138"/>
      <c r="G25" s="172"/>
      <c r="H25" s="172"/>
      <c r="I25" s="172"/>
      <c r="J25" s="172"/>
      <c r="K25" s="172"/>
      <c r="L25" s="172"/>
      <c r="M25" s="172"/>
      <c r="N25" s="172"/>
      <c r="O25" s="185"/>
      <c r="P25" s="253"/>
      <c r="Q25" s="254"/>
      <c r="R25" s="254"/>
      <c r="S25" s="254"/>
      <c r="T25" s="254"/>
      <c r="U25" s="254"/>
      <c r="V25" s="254"/>
      <c r="W25" s="254"/>
      <c r="X25" s="254"/>
      <c r="Y25" s="186"/>
      <c r="Z25" s="172"/>
      <c r="AA25" s="172"/>
      <c r="AB25" s="141">
        <v>0</v>
      </c>
      <c r="AC25" s="187">
        <v>0</v>
      </c>
      <c r="AD25" s="172">
        <v>0</v>
      </c>
      <c r="AE25" s="213" t="s">
        <v>153</v>
      </c>
      <c r="AF25" s="257">
        <v>0</v>
      </c>
      <c r="AG25" s="141">
        <v>11</v>
      </c>
    </row>
    <row r="26" spans="1:33" ht="5" customHeight="1" thickBot="1" x14ac:dyDescent="0.25"/>
    <row r="27" spans="1:33" ht="17" thickBot="1" x14ac:dyDescent="0.25">
      <c r="A27" s="237" t="s">
        <v>202</v>
      </c>
      <c r="B27" s="238" t="s">
        <v>203</v>
      </c>
      <c r="C27" s="238" t="s">
        <v>204</v>
      </c>
      <c r="D27" s="238" t="s">
        <v>205</v>
      </c>
      <c r="E27" s="239" t="s">
        <v>66</v>
      </c>
      <c r="F27" s="244">
        <v>156.39699999999999</v>
      </c>
      <c r="G27" s="245">
        <v>151.16499999999999</v>
      </c>
      <c r="H27" s="245">
        <v>143.15199999999999</v>
      </c>
      <c r="I27" s="245">
        <v>147.66399999999999</v>
      </c>
      <c r="J27" s="245">
        <v>146.20599999999999</v>
      </c>
      <c r="K27" s="245">
        <v>156.22300000000001</v>
      </c>
      <c r="L27" s="245"/>
      <c r="M27" s="245"/>
      <c r="N27" s="245"/>
      <c r="O27" s="246"/>
      <c r="P27" s="244"/>
      <c r="Q27" s="245"/>
      <c r="R27" s="245"/>
      <c r="S27" s="245"/>
      <c r="T27" s="245"/>
      <c r="U27" s="245"/>
      <c r="V27" s="245"/>
      <c r="W27" s="245"/>
      <c r="X27" s="245"/>
      <c r="Y27" s="247">
        <v>2</v>
      </c>
      <c r="Z27" s="245"/>
      <c r="AA27" s="245"/>
      <c r="AB27" s="243">
        <v>4</v>
      </c>
      <c r="AC27" s="248">
        <v>900.80700000000002</v>
      </c>
      <c r="AD27" s="245">
        <v>7</v>
      </c>
      <c r="AE27" s="258" t="s">
        <v>152</v>
      </c>
      <c r="AF27" s="248">
        <v>6</v>
      </c>
      <c r="AG27" s="258" t="s">
        <v>128</v>
      </c>
    </row>
  </sheetData>
  <pageMargins left="0.7" right="0.7" top="0.75" bottom="0.75" header="0.3" footer="0.3"/>
  <pageSetup paperSize="9" scale="44" fitToWidth="2" orientation="landscape" horizontalDpi="0" verticalDpi="0"/>
  <colBreaks count="1" manualBreakCount="1">
    <brk id="14" max="2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F9B7-1480-5540-A95A-8E46E99F4C3F}">
  <sheetPr>
    <tabColor rgb="FFFF0000"/>
    <pageSetUpPr fitToPage="1"/>
  </sheetPr>
  <dimension ref="A1:K27"/>
  <sheetViews>
    <sheetView showGridLines="0" zoomScale="75" zoomScaleNormal="75" workbookViewId="0"/>
  </sheetViews>
  <sheetFormatPr baseColWidth="10" defaultRowHeight="16" x14ac:dyDescent="0.2"/>
  <cols>
    <col min="1" max="1" width="8.83203125" style="62" customWidth="1"/>
    <col min="2" max="2" width="34.1640625" style="62" customWidth="1"/>
    <col min="3" max="3" width="46.33203125" style="62" customWidth="1"/>
    <col min="4" max="4" width="7.5" style="62" bestFit="1" customWidth="1"/>
    <col min="5" max="5" width="8.5" style="62" bestFit="1" customWidth="1"/>
    <col min="6" max="6" width="11.6640625" style="101" bestFit="1" customWidth="1"/>
    <col min="7" max="8" width="10.83203125" style="62"/>
    <col min="9" max="10" width="9.6640625" style="101" bestFit="1" customWidth="1"/>
    <col min="11" max="11" width="9.6640625" style="62" bestFit="1" customWidth="1"/>
    <col min="12" max="12" width="4.5" customWidth="1"/>
  </cols>
  <sheetData>
    <row r="1" spans="1:11" ht="27" thickBot="1" x14ac:dyDescent="0.35">
      <c r="A1" s="63" t="s">
        <v>39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35" thickBot="1" x14ac:dyDescent="0.25">
      <c r="A2" s="194" t="s">
        <v>1</v>
      </c>
      <c r="B2" s="195" t="s">
        <v>2</v>
      </c>
      <c r="C2" s="195" t="s">
        <v>3</v>
      </c>
      <c r="D2" s="195" t="s">
        <v>4</v>
      </c>
      <c r="E2" s="196" t="s">
        <v>5</v>
      </c>
      <c r="F2" s="197" t="s">
        <v>40</v>
      </c>
      <c r="G2" s="198" t="s">
        <v>41</v>
      </c>
      <c r="H2" s="198" t="s">
        <v>42</v>
      </c>
      <c r="I2" s="199" t="s">
        <v>43</v>
      </c>
      <c r="J2" s="198" t="s">
        <v>44</v>
      </c>
      <c r="K2" s="200" t="s">
        <v>22</v>
      </c>
    </row>
    <row r="3" spans="1:11" x14ac:dyDescent="0.2">
      <c r="A3" s="230" t="s">
        <v>123</v>
      </c>
      <c r="B3" s="231" t="s">
        <v>124</v>
      </c>
      <c r="C3" s="231" t="s">
        <v>125</v>
      </c>
      <c r="D3" s="231" t="s">
        <v>126</v>
      </c>
      <c r="E3" s="232" t="s">
        <v>127</v>
      </c>
      <c r="F3" s="94" t="b">
        <v>0</v>
      </c>
      <c r="G3" s="191" t="s">
        <v>128</v>
      </c>
      <c r="H3" s="191"/>
      <c r="I3" s="188" t="s">
        <v>128</v>
      </c>
      <c r="J3" s="191">
        <v>0</v>
      </c>
      <c r="K3" s="98">
        <v>8</v>
      </c>
    </row>
    <row r="4" spans="1:11" x14ac:dyDescent="0.2">
      <c r="A4" s="151" t="s">
        <v>155</v>
      </c>
      <c r="B4" s="152" t="s">
        <v>156</v>
      </c>
      <c r="C4" s="152" t="s">
        <v>157</v>
      </c>
      <c r="D4" s="152" t="s">
        <v>126</v>
      </c>
      <c r="E4" s="153" t="s">
        <v>158</v>
      </c>
      <c r="F4" s="131" t="b">
        <v>1</v>
      </c>
      <c r="G4" s="190">
        <v>1591.6289999999999</v>
      </c>
      <c r="H4" s="233">
        <v>5.8139287099999999</v>
      </c>
      <c r="I4" s="189">
        <v>14728326.029612709</v>
      </c>
      <c r="J4" s="235">
        <v>89.405460672178009</v>
      </c>
      <c r="K4" s="135">
        <v>4</v>
      </c>
    </row>
    <row r="5" spans="1:11" x14ac:dyDescent="0.2">
      <c r="A5" s="149" t="s">
        <v>159</v>
      </c>
      <c r="B5" s="150" t="s">
        <v>160</v>
      </c>
      <c r="C5" s="150" t="s">
        <v>161</v>
      </c>
      <c r="D5" s="150" t="s">
        <v>126</v>
      </c>
      <c r="E5" s="100" t="s">
        <v>158</v>
      </c>
      <c r="F5" s="94" t="b">
        <v>1</v>
      </c>
      <c r="G5" s="191">
        <v>1942.5719999999997</v>
      </c>
      <c r="H5" s="234">
        <v>5.2229813099999998</v>
      </c>
      <c r="I5" s="188">
        <v>19709369.020064149</v>
      </c>
      <c r="J5" s="236">
        <v>18.183486644910936</v>
      </c>
      <c r="K5" s="98">
        <v>7</v>
      </c>
    </row>
    <row r="6" spans="1:11" x14ac:dyDescent="0.2">
      <c r="A6" s="151" t="s">
        <v>162</v>
      </c>
      <c r="B6" s="152" t="s">
        <v>163</v>
      </c>
      <c r="C6" s="152" t="s">
        <v>164</v>
      </c>
      <c r="D6" s="152" t="s">
        <v>165</v>
      </c>
      <c r="E6" s="153" t="s">
        <v>158</v>
      </c>
      <c r="F6" s="131" t="b">
        <v>0</v>
      </c>
      <c r="G6" s="190" t="s">
        <v>128</v>
      </c>
      <c r="H6" s="233"/>
      <c r="I6" s="189" t="s">
        <v>128</v>
      </c>
      <c r="J6" s="235">
        <v>0</v>
      </c>
      <c r="K6" s="135">
        <v>8</v>
      </c>
    </row>
    <row r="7" spans="1:11" x14ac:dyDescent="0.2">
      <c r="A7" s="149" t="s">
        <v>166</v>
      </c>
      <c r="B7" s="150" t="s">
        <v>167</v>
      </c>
      <c r="C7" s="150" t="s">
        <v>168</v>
      </c>
      <c r="D7" s="150" t="s">
        <v>126</v>
      </c>
      <c r="E7" s="100" t="s">
        <v>158</v>
      </c>
      <c r="F7" s="94" t="b">
        <v>1</v>
      </c>
      <c r="G7" s="191">
        <v>1741.3349999999998</v>
      </c>
      <c r="H7" s="234">
        <v>4.8395712900000003</v>
      </c>
      <c r="I7" s="188">
        <v>14674778.343108021</v>
      </c>
      <c r="J7" s="236">
        <v>90.171117974226618</v>
      </c>
      <c r="K7" s="98">
        <v>3</v>
      </c>
    </row>
    <row r="8" spans="1:11" x14ac:dyDescent="0.2">
      <c r="A8" s="151" t="s">
        <v>169</v>
      </c>
      <c r="B8" s="152" t="s">
        <v>170</v>
      </c>
      <c r="C8" s="152" t="s">
        <v>171</v>
      </c>
      <c r="D8" s="152" t="s">
        <v>126</v>
      </c>
      <c r="E8" s="153" t="s">
        <v>158</v>
      </c>
      <c r="F8" s="131" t="b">
        <v>1</v>
      </c>
      <c r="G8" s="190">
        <v>1718.4460000000001</v>
      </c>
      <c r="H8" s="233">
        <v>4.7365758900000001</v>
      </c>
      <c r="I8" s="189">
        <v>13987376.953479178</v>
      </c>
      <c r="J8" s="235">
        <v>100</v>
      </c>
      <c r="K8" s="135">
        <v>1</v>
      </c>
    </row>
    <row r="9" spans="1:11" x14ac:dyDescent="0.2">
      <c r="A9" s="149" t="s">
        <v>129</v>
      </c>
      <c r="B9" s="150" t="s">
        <v>130</v>
      </c>
      <c r="C9" s="150" t="s">
        <v>131</v>
      </c>
      <c r="D9" s="150" t="s">
        <v>126</v>
      </c>
      <c r="E9" s="100" t="s">
        <v>127</v>
      </c>
      <c r="F9" s="94" t="b">
        <v>0</v>
      </c>
      <c r="G9" s="191" t="s">
        <v>128</v>
      </c>
      <c r="H9" s="234"/>
      <c r="I9" s="188" t="s">
        <v>128</v>
      </c>
      <c r="J9" s="236">
        <v>0</v>
      </c>
      <c r="K9" s="98">
        <v>8</v>
      </c>
    </row>
    <row r="10" spans="1:11" x14ac:dyDescent="0.2">
      <c r="A10" s="151" t="s">
        <v>172</v>
      </c>
      <c r="B10" s="152" t="s">
        <v>173</v>
      </c>
      <c r="C10" s="152" t="s">
        <v>174</v>
      </c>
      <c r="D10" s="152" t="s">
        <v>165</v>
      </c>
      <c r="E10" s="153" t="s">
        <v>158</v>
      </c>
      <c r="F10" s="131" t="b">
        <v>0</v>
      </c>
      <c r="G10" s="190" t="s">
        <v>128</v>
      </c>
      <c r="H10" s="233"/>
      <c r="I10" s="189" t="s">
        <v>128</v>
      </c>
      <c r="J10" s="235">
        <v>0</v>
      </c>
      <c r="K10" s="135">
        <v>8</v>
      </c>
    </row>
    <row r="11" spans="1:11" x14ac:dyDescent="0.2">
      <c r="A11" s="149" t="s">
        <v>175</v>
      </c>
      <c r="B11" s="150" t="s">
        <v>176</v>
      </c>
      <c r="C11" s="150" t="s">
        <v>177</v>
      </c>
      <c r="D11" s="150" t="s">
        <v>126</v>
      </c>
      <c r="E11" s="100" t="s">
        <v>158</v>
      </c>
      <c r="F11" s="94" t="b">
        <v>0</v>
      </c>
      <c r="G11" s="191" t="s">
        <v>128</v>
      </c>
      <c r="H11" s="234"/>
      <c r="I11" s="188" t="s">
        <v>128</v>
      </c>
      <c r="J11" s="236">
        <v>0</v>
      </c>
      <c r="K11" s="98">
        <v>8</v>
      </c>
    </row>
    <row r="12" spans="1:11" x14ac:dyDescent="0.2">
      <c r="A12" s="151" t="s">
        <v>132</v>
      </c>
      <c r="B12" s="152" t="s">
        <v>133</v>
      </c>
      <c r="C12" s="152" t="s">
        <v>134</v>
      </c>
      <c r="D12" s="152" t="s">
        <v>135</v>
      </c>
      <c r="E12" s="153" t="s">
        <v>127</v>
      </c>
      <c r="F12" s="131" t="b">
        <v>0</v>
      </c>
      <c r="G12" s="190">
        <v>2318.1229999999996</v>
      </c>
      <c r="H12" s="233"/>
      <c r="I12" s="189" t="s">
        <v>128</v>
      </c>
      <c r="J12" s="235">
        <v>0</v>
      </c>
      <c r="K12" s="135">
        <v>8</v>
      </c>
    </row>
    <row r="13" spans="1:11" x14ac:dyDescent="0.2">
      <c r="A13" s="149" t="s">
        <v>178</v>
      </c>
      <c r="B13" s="150" t="s">
        <v>179</v>
      </c>
      <c r="C13" s="150" t="s">
        <v>180</v>
      </c>
      <c r="D13" s="150" t="s">
        <v>165</v>
      </c>
      <c r="E13" s="100" t="s">
        <v>158</v>
      </c>
      <c r="F13" s="94" t="b">
        <v>0</v>
      </c>
      <c r="G13" s="191" t="s">
        <v>128</v>
      </c>
      <c r="H13" s="234"/>
      <c r="I13" s="188" t="s">
        <v>128</v>
      </c>
      <c r="J13" s="236">
        <v>0</v>
      </c>
      <c r="K13" s="98">
        <v>8</v>
      </c>
    </row>
    <row r="14" spans="1:11" x14ac:dyDescent="0.2">
      <c r="A14" s="151" t="s">
        <v>181</v>
      </c>
      <c r="B14" s="152" t="s">
        <v>182</v>
      </c>
      <c r="C14" s="152" t="s">
        <v>183</v>
      </c>
      <c r="D14" s="152" t="s">
        <v>165</v>
      </c>
      <c r="E14" s="153" t="s">
        <v>158</v>
      </c>
      <c r="F14" s="131" t="b">
        <v>0</v>
      </c>
      <c r="G14" s="190" t="s">
        <v>128</v>
      </c>
      <c r="H14" s="233"/>
      <c r="I14" s="189" t="s">
        <v>128</v>
      </c>
      <c r="J14" s="235">
        <v>0</v>
      </c>
      <c r="K14" s="135">
        <v>8</v>
      </c>
    </row>
    <row r="15" spans="1:11" x14ac:dyDescent="0.2">
      <c r="A15" s="149" t="s">
        <v>184</v>
      </c>
      <c r="B15" s="150" t="s">
        <v>185</v>
      </c>
      <c r="C15" s="150" t="s">
        <v>186</v>
      </c>
      <c r="D15" s="150" t="s">
        <v>165</v>
      </c>
      <c r="E15" s="100" t="s">
        <v>158</v>
      </c>
      <c r="F15" s="94" t="b">
        <v>0</v>
      </c>
      <c r="G15" s="191" t="s">
        <v>128</v>
      </c>
      <c r="H15" s="234"/>
      <c r="I15" s="188" t="s">
        <v>128</v>
      </c>
      <c r="J15" s="236">
        <v>0</v>
      </c>
      <c r="K15" s="98">
        <v>8</v>
      </c>
    </row>
    <row r="16" spans="1:11" x14ac:dyDescent="0.2">
      <c r="A16" s="151" t="s">
        <v>187</v>
      </c>
      <c r="B16" s="152" t="s">
        <v>188</v>
      </c>
      <c r="C16" s="152" t="s">
        <v>189</v>
      </c>
      <c r="D16" s="152" t="s">
        <v>126</v>
      </c>
      <c r="E16" s="153" t="s">
        <v>158</v>
      </c>
      <c r="F16" s="131" t="b">
        <v>0</v>
      </c>
      <c r="G16" s="190" t="s">
        <v>128</v>
      </c>
      <c r="H16" s="233"/>
      <c r="I16" s="189" t="s">
        <v>128</v>
      </c>
      <c r="J16" s="235">
        <v>0</v>
      </c>
      <c r="K16" s="135">
        <v>8</v>
      </c>
    </row>
    <row r="17" spans="1:11" x14ac:dyDescent="0.2">
      <c r="A17" s="149" t="s">
        <v>136</v>
      </c>
      <c r="B17" s="150" t="s">
        <v>137</v>
      </c>
      <c r="C17" s="150" t="s">
        <v>138</v>
      </c>
      <c r="D17" s="150" t="s">
        <v>126</v>
      </c>
      <c r="E17" s="100" t="s">
        <v>127</v>
      </c>
      <c r="F17" s="94" t="b">
        <v>1</v>
      </c>
      <c r="G17" s="191">
        <v>1924.95</v>
      </c>
      <c r="H17" s="234">
        <v>4.0392260000000002</v>
      </c>
      <c r="I17" s="188">
        <v>14967079.305343067</v>
      </c>
      <c r="J17" s="236">
        <v>85.991621515280599</v>
      </c>
      <c r="K17" s="98">
        <v>6</v>
      </c>
    </row>
    <row r="18" spans="1:11" x14ac:dyDescent="0.2">
      <c r="A18" s="151" t="s">
        <v>190</v>
      </c>
      <c r="B18" s="152" t="s">
        <v>191</v>
      </c>
      <c r="C18" s="152" t="s">
        <v>192</v>
      </c>
      <c r="D18" s="152" t="s">
        <v>165</v>
      </c>
      <c r="E18" s="153" t="s">
        <v>158</v>
      </c>
      <c r="F18" s="131" t="b">
        <v>0</v>
      </c>
      <c r="G18" s="190" t="s">
        <v>128</v>
      </c>
      <c r="H18" s="233"/>
      <c r="I18" s="189" t="s">
        <v>128</v>
      </c>
      <c r="J18" s="235">
        <v>0</v>
      </c>
      <c r="K18" s="135">
        <v>8</v>
      </c>
    </row>
    <row r="19" spans="1:11" x14ac:dyDescent="0.2">
      <c r="A19" s="149" t="s">
        <v>139</v>
      </c>
      <c r="B19" s="150" t="s">
        <v>140</v>
      </c>
      <c r="C19" s="150" t="s">
        <v>141</v>
      </c>
      <c r="D19" s="150" t="s">
        <v>142</v>
      </c>
      <c r="E19" s="100" t="s">
        <v>127</v>
      </c>
      <c r="F19" s="94" t="b">
        <v>0</v>
      </c>
      <c r="G19" s="191" t="s">
        <v>128</v>
      </c>
      <c r="H19" s="234"/>
      <c r="I19" s="188" t="s">
        <v>128</v>
      </c>
      <c r="J19" s="236">
        <v>0</v>
      </c>
      <c r="K19" s="98">
        <v>8</v>
      </c>
    </row>
    <row r="20" spans="1:11" x14ac:dyDescent="0.2">
      <c r="A20" s="151" t="s">
        <v>143</v>
      </c>
      <c r="B20" s="152" t="s">
        <v>144</v>
      </c>
      <c r="C20" s="152" t="s">
        <v>145</v>
      </c>
      <c r="D20" s="152" t="s">
        <v>126</v>
      </c>
      <c r="E20" s="153" t="s">
        <v>127</v>
      </c>
      <c r="F20" s="131" t="b">
        <v>1</v>
      </c>
      <c r="G20" s="190">
        <v>1570.1259999999997</v>
      </c>
      <c r="H20" s="233">
        <v>6.0280297300000001</v>
      </c>
      <c r="I20" s="189">
        <v>14860875.506860372</v>
      </c>
      <c r="J20" s="235">
        <v>87.510187845993201</v>
      </c>
      <c r="K20" s="135">
        <v>5</v>
      </c>
    </row>
    <row r="21" spans="1:11" x14ac:dyDescent="0.2">
      <c r="A21" s="149" t="s">
        <v>146</v>
      </c>
      <c r="B21" s="150" t="s">
        <v>147</v>
      </c>
      <c r="C21" s="150" t="s">
        <v>148</v>
      </c>
      <c r="D21" s="150" t="s">
        <v>126</v>
      </c>
      <c r="E21" s="100" t="s">
        <v>127</v>
      </c>
      <c r="F21" s="94" t="b">
        <v>1</v>
      </c>
      <c r="G21" s="191">
        <v>1727.6399999999999</v>
      </c>
      <c r="H21" s="234">
        <v>4.7451524699999998</v>
      </c>
      <c r="I21" s="188">
        <v>14163046.239055162</v>
      </c>
      <c r="J21" s="236">
        <v>97.48817399916733</v>
      </c>
      <c r="K21" s="98">
        <v>2</v>
      </c>
    </row>
    <row r="22" spans="1:11" x14ac:dyDescent="0.2">
      <c r="A22" s="151" t="s">
        <v>193</v>
      </c>
      <c r="B22" s="152" t="s">
        <v>194</v>
      </c>
      <c r="C22" s="152" t="s">
        <v>195</v>
      </c>
      <c r="D22" s="152" t="s">
        <v>126</v>
      </c>
      <c r="E22" s="153" t="s">
        <v>158</v>
      </c>
      <c r="F22" s="131" t="b">
        <v>1</v>
      </c>
      <c r="G22" s="190">
        <v>1961.0840000000005</v>
      </c>
      <c r="H22" s="233">
        <v>5.9653287199999996</v>
      </c>
      <c r="I22" s="189">
        <v>22941762.172370639</v>
      </c>
      <c r="J22" s="235">
        <v>0</v>
      </c>
      <c r="K22" s="135">
        <v>8</v>
      </c>
    </row>
    <row r="23" spans="1:11" x14ac:dyDescent="0.2">
      <c r="A23" s="149" t="s">
        <v>149</v>
      </c>
      <c r="B23" s="150" t="s">
        <v>150</v>
      </c>
      <c r="C23" s="150" t="s">
        <v>151</v>
      </c>
      <c r="D23" s="150" t="s">
        <v>126</v>
      </c>
      <c r="E23" s="100" t="s">
        <v>127</v>
      </c>
      <c r="F23" s="94" t="b">
        <v>0</v>
      </c>
      <c r="G23" s="191" t="s">
        <v>128</v>
      </c>
      <c r="H23" s="191"/>
      <c r="I23" s="188" t="s">
        <v>128</v>
      </c>
      <c r="J23" s="191">
        <v>0</v>
      </c>
      <c r="K23" s="98">
        <v>8</v>
      </c>
    </row>
    <row r="24" spans="1:11" x14ac:dyDescent="0.2">
      <c r="A24" s="151" t="s">
        <v>196</v>
      </c>
      <c r="B24" s="152" t="s">
        <v>197</v>
      </c>
      <c r="C24" s="152" t="s">
        <v>198</v>
      </c>
      <c r="D24" s="152" t="s">
        <v>126</v>
      </c>
      <c r="E24" s="153" t="s">
        <v>158</v>
      </c>
      <c r="F24" s="131" t="b">
        <v>0</v>
      </c>
      <c r="G24" s="190">
        <v>1825.8710000000001</v>
      </c>
      <c r="H24" s="190"/>
      <c r="I24" s="189" t="s">
        <v>128</v>
      </c>
      <c r="J24" s="190">
        <v>0</v>
      </c>
      <c r="K24" s="135">
        <v>8</v>
      </c>
    </row>
    <row r="25" spans="1:11" ht="17" thickBot="1" x14ac:dyDescent="0.25">
      <c r="A25" s="154" t="s">
        <v>199</v>
      </c>
      <c r="B25" s="155" t="s">
        <v>200</v>
      </c>
      <c r="C25" s="155" t="s">
        <v>201</v>
      </c>
      <c r="D25" s="155" t="s">
        <v>126</v>
      </c>
      <c r="E25" s="156" t="s">
        <v>158</v>
      </c>
      <c r="F25" s="137" t="b">
        <v>0</v>
      </c>
      <c r="G25" s="192" t="s">
        <v>128</v>
      </c>
      <c r="H25" s="192"/>
      <c r="I25" s="193" t="s">
        <v>128</v>
      </c>
      <c r="J25" s="192">
        <v>0</v>
      </c>
      <c r="K25" s="141">
        <v>8</v>
      </c>
    </row>
    <row r="26" spans="1:11" ht="6" customHeight="1" thickBot="1" x14ac:dyDescent="0.25"/>
    <row r="27" spans="1:11" ht="17" thickBot="1" x14ac:dyDescent="0.25">
      <c r="A27" s="237" t="s">
        <v>202</v>
      </c>
      <c r="B27" s="238" t="s">
        <v>203</v>
      </c>
      <c r="C27" s="238" t="s">
        <v>204</v>
      </c>
      <c r="D27" s="238" t="s">
        <v>205</v>
      </c>
      <c r="E27" s="239" t="s">
        <v>66</v>
      </c>
      <c r="F27" s="240" t="b">
        <v>0</v>
      </c>
      <c r="G27" s="241" t="s">
        <v>128</v>
      </c>
      <c r="H27" s="241"/>
      <c r="I27" s="242" t="s">
        <v>128</v>
      </c>
      <c r="J27" s="241">
        <v>0</v>
      </c>
      <c r="K27" s="243">
        <v>8</v>
      </c>
    </row>
  </sheetData>
  <pageMargins left="0.7" right="0.7" top="0.75" bottom="0.75" header="0.3" footer="0.3"/>
  <pageSetup paperSize="9" scale="71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C6B72-737E-E74A-A0F4-C217E29DD8F2}">
  <sheetPr>
    <tabColor rgb="FF7030A0"/>
    <pageSetUpPr fitToPage="1"/>
  </sheetPr>
  <dimension ref="A1:T11"/>
  <sheetViews>
    <sheetView showGridLines="0" zoomScale="86" zoomScaleNormal="86" workbookViewId="0"/>
  </sheetViews>
  <sheetFormatPr baseColWidth="10" defaultRowHeight="16" x14ac:dyDescent="0.2"/>
  <cols>
    <col min="1" max="1" width="7.5" style="62" bestFit="1" customWidth="1"/>
    <col min="2" max="2" width="29.1640625" style="62" customWidth="1"/>
    <col min="3" max="3" width="36.33203125" style="62" customWidth="1"/>
    <col min="4" max="4" width="8.1640625" style="62" customWidth="1"/>
    <col min="5" max="6" width="9.1640625" style="62" customWidth="1"/>
    <col min="7" max="7" width="6.1640625" style="62" customWidth="1"/>
    <col min="8" max="8" width="8.83203125" style="62" customWidth="1"/>
    <col min="9" max="9" width="8.5" style="62" customWidth="1"/>
    <col min="10" max="10" width="8.6640625" style="62" customWidth="1"/>
    <col min="11" max="11" width="6.83203125" style="62" customWidth="1"/>
    <col min="12" max="12" width="10.33203125" style="62" customWidth="1"/>
    <col min="13" max="13" width="5.83203125" style="62" customWidth="1"/>
    <col min="14" max="14" width="9.5" style="62" customWidth="1"/>
    <col min="15" max="15" width="8" style="62" customWidth="1"/>
    <col min="16" max="16" width="9.33203125" style="62" customWidth="1"/>
    <col min="17" max="17" width="6.33203125" style="62" customWidth="1"/>
    <col min="18" max="18" width="9" style="62" customWidth="1"/>
    <col min="19" max="19" width="9.1640625" style="62" customWidth="1"/>
    <col min="20" max="20" width="6.83203125" style="62" customWidth="1"/>
    <col min="21" max="21" width="4.6640625" customWidth="1"/>
  </cols>
  <sheetData>
    <row r="1" spans="1:20" ht="27" thickBot="1" x14ac:dyDescent="0.35">
      <c r="A1" s="63" t="s">
        <v>37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5"/>
    </row>
    <row r="2" spans="1:20" ht="52" thickBot="1" x14ac:dyDescent="0.25">
      <c r="A2" s="170" t="s">
        <v>1</v>
      </c>
      <c r="B2" s="160" t="s">
        <v>2</v>
      </c>
      <c r="C2" s="160" t="s">
        <v>3</v>
      </c>
      <c r="D2" s="160" t="s">
        <v>4</v>
      </c>
      <c r="E2" s="161" t="s">
        <v>5</v>
      </c>
      <c r="F2" s="162" t="s">
        <v>6</v>
      </c>
      <c r="G2" s="126" t="s">
        <v>7</v>
      </c>
      <c r="H2" s="125" t="s">
        <v>30</v>
      </c>
      <c r="I2" s="126" t="s">
        <v>10</v>
      </c>
      <c r="J2" s="125" t="s">
        <v>11</v>
      </c>
      <c r="K2" s="128" t="s">
        <v>31</v>
      </c>
      <c r="L2" s="162" t="s">
        <v>13</v>
      </c>
      <c r="M2" s="126" t="s">
        <v>14</v>
      </c>
      <c r="N2" s="125" t="s">
        <v>34</v>
      </c>
      <c r="O2" s="126" t="s">
        <v>17</v>
      </c>
      <c r="P2" s="125" t="s">
        <v>18</v>
      </c>
      <c r="Q2" s="128" t="s">
        <v>35</v>
      </c>
      <c r="R2" s="165" t="s">
        <v>20</v>
      </c>
      <c r="S2" s="130" t="s">
        <v>38</v>
      </c>
      <c r="T2" s="128" t="s">
        <v>22</v>
      </c>
    </row>
    <row r="3" spans="1:20" x14ac:dyDescent="0.2">
      <c r="A3" s="146" t="s">
        <v>123</v>
      </c>
      <c r="B3" s="147" t="s">
        <v>124</v>
      </c>
      <c r="C3" s="147" t="s">
        <v>125</v>
      </c>
      <c r="D3" s="147" t="s">
        <v>126</v>
      </c>
      <c r="E3" s="148" t="s">
        <v>127</v>
      </c>
      <c r="F3" s="166"/>
      <c r="G3" s="134"/>
      <c r="H3" s="133"/>
      <c r="I3" s="134">
        <v>0</v>
      </c>
      <c r="J3" s="133"/>
      <c r="K3" s="203" t="s">
        <v>153</v>
      </c>
      <c r="L3" s="166"/>
      <c r="M3" s="134"/>
      <c r="N3" s="133"/>
      <c r="O3" s="134">
        <v>0</v>
      </c>
      <c r="P3" s="133"/>
      <c r="Q3" s="203" t="s">
        <v>153</v>
      </c>
      <c r="R3" s="168" t="s">
        <v>128</v>
      </c>
      <c r="S3" s="221">
        <v>0</v>
      </c>
      <c r="T3" s="135">
        <v>4</v>
      </c>
    </row>
    <row r="4" spans="1:20" x14ac:dyDescent="0.2">
      <c r="A4" s="149" t="s">
        <v>129</v>
      </c>
      <c r="B4" s="150" t="s">
        <v>130</v>
      </c>
      <c r="C4" s="150" t="s">
        <v>131</v>
      </c>
      <c r="D4" s="150" t="s">
        <v>126</v>
      </c>
      <c r="E4" s="100" t="s">
        <v>127</v>
      </c>
      <c r="F4" s="95"/>
      <c r="G4" s="96"/>
      <c r="H4" s="97"/>
      <c r="I4" s="96">
        <v>0</v>
      </c>
      <c r="J4" s="97"/>
      <c r="K4" s="208" t="s">
        <v>152</v>
      </c>
      <c r="L4" s="95"/>
      <c r="M4" s="96"/>
      <c r="N4" s="97"/>
      <c r="O4" s="96">
        <v>0</v>
      </c>
      <c r="P4" s="97"/>
      <c r="Q4" s="208" t="s">
        <v>153</v>
      </c>
      <c r="R4" s="99" t="s">
        <v>128</v>
      </c>
      <c r="S4" s="222">
        <v>0</v>
      </c>
      <c r="T4" s="98">
        <v>4</v>
      </c>
    </row>
    <row r="5" spans="1:20" x14ac:dyDescent="0.2">
      <c r="A5" s="201" t="s">
        <v>132</v>
      </c>
      <c r="B5" s="184" t="s">
        <v>133</v>
      </c>
      <c r="C5" s="184" t="s">
        <v>134</v>
      </c>
      <c r="D5" s="184" t="s">
        <v>135</v>
      </c>
      <c r="E5" s="169" t="s">
        <v>127</v>
      </c>
      <c r="F5" s="166">
        <v>8.6679999999999993</v>
      </c>
      <c r="G5" s="134"/>
      <c r="H5" s="133"/>
      <c r="I5" s="134">
        <v>0</v>
      </c>
      <c r="J5" s="133"/>
      <c r="K5" s="203">
        <v>8.6679999999999993</v>
      </c>
      <c r="L5" s="166">
        <v>6.5510000000000002</v>
      </c>
      <c r="M5" s="134"/>
      <c r="N5" s="133"/>
      <c r="O5" s="134">
        <v>0</v>
      </c>
      <c r="P5" s="133" t="b">
        <v>1</v>
      </c>
      <c r="Q5" s="203" t="s">
        <v>154</v>
      </c>
      <c r="R5" s="168">
        <v>8.6679999999999993</v>
      </c>
      <c r="S5" s="221">
        <v>3.75</v>
      </c>
      <c r="T5" s="135">
        <v>3</v>
      </c>
    </row>
    <row r="6" spans="1:20" x14ac:dyDescent="0.2">
      <c r="A6" s="149" t="s">
        <v>136</v>
      </c>
      <c r="B6" s="150" t="s">
        <v>137</v>
      </c>
      <c r="C6" s="150" t="s">
        <v>138</v>
      </c>
      <c r="D6" s="150" t="s">
        <v>126</v>
      </c>
      <c r="E6" s="100" t="s">
        <v>127</v>
      </c>
      <c r="F6" s="95"/>
      <c r="G6" s="96"/>
      <c r="H6" s="97"/>
      <c r="I6" s="96">
        <v>0</v>
      </c>
      <c r="J6" s="97"/>
      <c r="K6" s="208" t="s">
        <v>153</v>
      </c>
      <c r="L6" s="95"/>
      <c r="M6" s="96"/>
      <c r="N6" s="97"/>
      <c r="O6" s="96">
        <v>0</v>
      </c>
      <c r="P6" s="97"/>
      <c r="Q6" s="208" t="s">
        <v>153</v>
      </c>
      <c r="R6" s="99" t="s">
        <v>128</v>
      </c>
      <c r="S6" s="222">
        <v>0</v>
      </c>
      <c r="T6" s="98">
        <v>4</v>
      </c>
    </row>
    <row r="7" spans="1:20" x14ac:dyDescent="0.2">
      <c r="A7" s="201" t="s">
        <v>139</v>
      </c>
      <c r="B7" s="184" t="s">
        <v>140</v>
      </c>
      <c r="C7" s="184" t="s">
        <v>141</v>
      </c>
      <c r="D7" s="184" t="s">
        <v>142</v>
      </c>
      <c r="E7" s="169" t="s">
        <v>127</v>
      </c>
      <c r="F7" s="166"/>
      <c r="G7" s="134"/>
      <c r="H7" s="133"/>
      <c r="I7" s="134">
        <v>0</v>
      </c>
      <c r="J7" s="133"/>
      <c r="K7" s="203" t="s">
        <v>153</v>
      </c>
      <c r="L7" s="166"/>
      <c r="M7" s="134"/>
      <c r="N7" s="133"/>
      <c r="O7" s="134">
        <v>0</v>
      </c>
      <c r="P7" s="133"/>
      <c r="Q7" s="203" t="s">
        <v>153</v>
      </c>
      <c r="R7" s="168" t="s">
        <v>128</v>
      </c>
      <c r="S7" s="221">
        <v>0</v>
      </c>
      <c r="T7" s="135">
        <v>4</v>
      </c>
    </row>
    <row r="8" spans="1:20" x14ac:dyDescent="0.2">
      <c r="A8" s="149" t="s">
        <v>143</v>
      </c>
      <c r="B8" s="150" t="s">
        <v>144</v>
      </c>
      <c r="C8" s="150" t="s">
        <v>145</v>
      </c>
      <c r="D8" s="150" t="s">
        <v>126</v>
      </c>
      <c r="E8" s="100" t="s">
        <v>127</v>
      </c>
      <c r="F8" s="95">
        <v>3.8610000000000002</v>
      </c>
      <c r="G8" s="96"/>
      <c r="H8" s="97"/>
      <c r="I8" s="96">
        <v>0</v>
      </c>
      <c r="J8" s="97"/>
      <c r="K8" s="208">
        <v>3.8610000000000002</v>
      </c>
      <c r="L8" s="95">
        <v>3.5710000000000002</v>
      </c>
      <c r="M8" s="96"/>
      <c r="N8" s="97"/>
      <c r="O8" s="96">
        <v>0</v>
      </c>
      <c r="P8" s="97"/>
      <c r="Q8" s="208">
        <v>3.5710000000000002</v>
      </c>
      <c r="R8" s="99">
        <v>3.5710000000000002</v>
      </c>
      <c r="S8" s="222">
        <v>75</v>
      </c>
      <c r="T8" s="98">
        <v>1</v>
      </c>
    </row>
    <row r="9" spans="1:20" x14ac:dyDescent="0.2">
      <c r="A9" s="201" t="s">
        <v>146</v>
      </c>
      <c r="B9" s="184" t="s">
        <v>147</v>
      </c>
      <c r="C9" s="184" t="s">
        <v>148</v>
      </c>
      <c r="D9" s="184" t="s">
        <v>126</v>
      </c>
      <c r="E9" s="169" t="s">
        <v>127</v>
      </c>
      <c r="F9" s="166">
        <v>4.3250000000000002</v>
      </c>
      <c r="G9" s="134"/>
      <c r="H9" s="133"/>
      <c r="I9" s="134">
        <v>0</v>
      </c>
      <c r="J9" s="133"/>
      <c r="K9" s="203">
        <v>4.3250000000000002</v>
      </c>
      <c r="L9" s="166">
        <v>4.4459999999999997</v>
      </c>
      <c r="M9" s="134"/>
      <c r="N9" s="133"/>
      <c r="O9" s="134">
        <v>0</v>
      </c>
      <c r="P9" s="133" t="b">
        <v>1</v>
      </c>
      <c r="Q9" s="203" t="s">
        <v>154</v>
      </c>
      <c r="R9" s="168">
        <v>4.3250000000000002</v>
      </c>
      <c r="S9" s="221">
        <v>50.157225433526008</v>
      </c>
      <c r="T9" s="135">
        <v>2</v>
      </c>
    </row>
    <row r="10" spans="1:20" ht="17" thickBot="1" x14ac:dyDescent="0.25">
      <c r="A10" s="154" t="s">
        <v>149</v>
      </c>
      <c r="B10" s="155" t="s">
        <v>150</v>
      </c>
      <c r="C10" s="155" t="s">
        <v>151</v>
      </c>
      <c r="D10" s="155" t="s">
        <v>126</v>
      </c>
      <c r="E10" s="156" t="s">
        <v>127</v>
      </c>
      <c r="F10" s="171"/>
      <c r="G10" s="140"/>
      <c r="H10" s="139"/>
      <c r="I10" s="140">
        <v>0</v>
      </c>
      <c r="J10" s="139"/>
      <c r="K10" s="213" t="s">
        <v>153</v>
      </c>
      <c r="L10" s="171"/>
      <c r="M10" s="140"/>
      <c r="N10" s="139"/>
      <c r="O10" s="140">
        <v>0</v>
      </c>
      <c r="P10" s="139"/>
      <c r="Q10" s="213" t="s">
        <v>153</v>
      </c>
      <c r="R10" s="173" t="s">
        <v>128</v>
      </c>
      <c r="S10" s="223">
        <v>0</v>
      </c>
      <c r="T10" s="141">
        <v>4</v>
      </c>
    </row>
    <row r="11" spans="1:20" x14ac:dyDescent="0.2">
      <c r="S11" s="228"/>
    </row>
  </sheetData>
  <pageMargins left="0.7" right="0.7" top="0.75" bottom="0.75" header="0.3" footer="0.3"/>
  <pageSetup paperSize="9" scale="56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ABB0-150C-4B47-BA9E-63BD3ADD1EA0}">
  <sheetPr>
    <tabColor rgb="FF7030A0"/>
    <pageSetUpPr fitToPage="1"/>
  </sheetPr>
  <dimension ref="A1:V11"/>
  <sheetViews>
    <sheetView showGridLines="0" zoomScale="68" zoomScaleNormal="68" workbookViewId="0"/>
  </sheetViews>
  <sheetFormatPr baseColWidth="10" defaultRowHeight="16" x14ac:dyDescent="0.2"/>
  <cols>
    <col min="1" max="1" width="7.5" style="62" bestFit="1" customWidth="1"/>
    <col min="2" max="2" width="33.6640625" style="62" customWidth="1"/>
    <col min="3" max="3" width="46.33203125" style="62" customWidth="1"/>
    <col min="4" max="4" width="7.5" style="62" bestFit="1" customWidth="1"/>
    <col min="5" max="5" width="8.5" style="62" bestFit="1" customWidth="1"/>
    <col min="6" max="6" width="12.1640625" style="62" bestFit="1" customWidth="1"/>
    <col min="7" max="7" width="10.6640625" style="62" bestFit="1" customWidth="1"/>
    <col min="8" max="8" width="6.5" style="62" customWidth="1"/>
    <col min="9" max="9" width="8.5" style="62" customWidth="1"/>
    <col min="10" max="10" width="7.33203125" style="62" bestFit="1" customWidth="1"/>
    <col min="11" max="11" width="9.33203125" style="62" customWidth="1"/>
    <col min="12" max="12" width="8" style="62" customWidth="1"/>
    <col min="13" max="13" width="12.1640625" style="62" customWidth="1"/>
    <col min="14" max="14" width="10.6640625" style="62" bestFit="1" customWidth="1"/>
    <col min="15" max="15" width="6.1640625" style="62" customWidth="1"/>
    <col min="16" max="16" width="8.83203125" style="62" customWidth="1"/>
    <col min="17" max="17" width="8.1640625" style="62" customWidth="1"/>
    <col min="18" max="18" width="9" style="62" customWidth="1"/>
    <col min="19" max="19" width="7.83203125" style="62" customWidth="1"/>
    <col min="20" max="20" width="7.5" style="62" bestFit="1" customWidth="1"/>
    <col min="21" max="21" width="7.6640625" style="62" bestFit="1" customWidth="1"/>
    <col min="22" max="22" width="7.6640625" style="62" customWidth="1"/>
    <col min="23" max="23" width="4.1640625" customWidth="1"/>
  </cols>
  <sheetData>
    <row r="1" spans="1:22" ht="27" thickBot="1" x14ac:dyDescent="0.35">
      <c r="A1" s="63" t="s">
        <v>27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 ht="52" thickBot="1" x14ac:dyDescent="0.25">
      <c r="A2" s="170" t="s">
        <v>1</v>
      </c>
      <c r="B2" s="160" t="s">
        <v>2</v>
      </c>
      <c r="C2" s="160" t="s">
        <v>3</v>
      </c>
      <c r="D2" s="160" t="s">
        <v>4</v>
      </c>
      <c r="E2" s="161" t="s">
        <v>5</v>
      </c>
      <c r="F2" s="124" t="s">
        <v>28</v>
      </c>
      <c r="G2" s="125" t="s">
        <v>29</v>
      </c>
      <c r="H2" s="126" t="s">
        <v>7</v>
      </c>
      <c r="I2" s="125" t="s">
        <v>30</v>
      </c>
      <c r="J2" s="126" t="s">
        <v>10</v>
      </c>
      <c r="K2" s="125" t="s">
        <v>11</v>
      </c>
      <c r="L2" s="127" t="s">
        <v>31</v>
      </c>
      <c r="M2" s="124" t="s">
        <v>32</v>
      </c>
      <c r="N2" s="125" t="s">
        <v>33</v>
      </c>
      <c r="O2" s="126" t="s">
        <v>14</v>
      </c>
      <c r="P2" s="125" t="s">
        <v>34</v>
      </c>
      <c r="Q2" s="126" t="s">
        <v>17</v>
      </c>
      <c r="R2" s="125" t="s">
        <v>18</v>
      </c>
      <c r="S2" s="128" t="s">
        <v>35</v>
      </c>
      <c r="T2" s="129" t="s">
        <v>20</v>
      </c>
      <c r="U2" s="130" t="s">
        <v>36</v>
      </c>
      <c r="V2" s="128" t="s">
        <v>22</v>
      </c>
    </row>
    <row r="3" spans="1:22" x14ac:dyDescent="0.2">
      <c r="A3" s="146" t="s">
        <v>123</v>
      </c>
      <c r="B3" s="147" t="s">
        <v>124</v>
      </c>
      <c r="C3" s="147" t="s">
        <v>125</v>
      </c>
      <c r="D3" s="147" t="s">
        <v>126</v>
      </c>
      <c r="E3" s="148" t="s">
        <v>127</v>
      </c>
      <c r="F3" s="132"/>
      <c r="G3" s="133"/>
      <c r="H3" s="134"/>
      <c r="I3" s="133"/>
      <c r="J3" s="134">
        <v>0</v>
      </c>
      <c r="K3" s="133"/>
      <c r="L3" s="224" t="s">
        <v>153</v>
      </c>
      <c r="M3" s="132"/>
      <c r="N3" s="133"/>
      <c r="O3" s="134"/>
      <c r="P3" s="133"/>
      <c r="Q3" s="134">
        <v>0</v>
      </c>
      <c r="R3" s="133"/>
      <c r="S3" s="203" t="s">
        <v>153</v>
      </c>
      <c r="T3" s="136" t="s">
        <v>128</v>
      </c>
      <c r="U3" s="221">
        <v>0</v>
      </c>
      <c r="V3" s="135">
        <v>4</v>
      </c>
    </row>
    <row r="4" spans="1:22" x14ac:dyDescent="0.2">
      <c r="A4" s="149" t="s">
        <v>129</v>
      </c>
      <c r="B4" s="150" t="s">
        <v>130</v>
      </c>
      <c r="C4" s="150" t="s">
        <v>131</v>
      </c>
      <c r="D4" s="150" t="s">
        <v>126</v>
      </c>
      <c r="E4" s="100" t="s">
        <v>127</v>
      </c>
      <c r="F4" s="122"/>
      <c r="G4" s="97"/>
      <c r="H4" s="96"/>
      <c r="I4" s="97"/>
      <c r="J4" s="96">
        <v>0</v>
      </c>
      <c r="K4" s="97"/>
      <c r="L4" s="225" t="s">
        <v>153</v>
      </c>
      <c r="M4" s="122"/>
      <c r="N4" s="97"/>
      <c r="O4" s="96"/>
      <c r="P4" s="97"/>
      <c r="Q4" s="96">
        <v>0</v>
      </c>
      <c r="R4" s="97"/>
      <c r="S4" s="208" t="s">
        <v>153</v>
      </c>
      <c r="T4" s="123" t="s">
        <v>128</v>
      </c>
      <c r="U4" s="222">
        <v>0</v>
      </c>
      <c r="V4" s="98">
        <v>4</v>
      </c>
    </row>
    <row r="5" spans="1:22" x14ac:dyDescent="0.2">
      <c r="A5" s="201" t="s">
        <v>132</v>
      </c>
      <c r="B5" s="184" t="s">
        <v>133</v>
      </c>
      <c r="C5" s="184" t="s">
        <v>134</v>
      </c>
      <c r="D5" s="184" t="s">
        <v>135</v>
      </c>
      <c r="E5" s="169" t="s">
        <v>127</v>
      </c>
      <c r="F5" s="132">
        <v>7.9160000000000004</v>
      </c>
      <c r="G5" s="133">
        <v>8.3219999999999992</v>
      </c>
      <c r="H5" s="134">
        <v>2</v>
      </c>
      <c r="I5" s="133"/>
      <c r="J5" s="134">
        <v>0.4</v>
      </c>
      <c r="K5" s="133"/>
      <c r="L5" s="224">
        <v>8.5190000000000001</v>
      </c>
      <c r="M5" s="132">
        <v>5.9329999999999998</v>
      </c>
      <c r="N5" s="133">
        <v>6.4889999999999999</v>
      </c>
      <c r="O5" s="134"/>
      <c r="P5" s="133"/>
      <c r="Q5" s="134">
        <v>0</v>
      </c>
      <c r="R5" s="133"/>
      <c r="S5" s="203">
        <v>6.2110000000000003</v>
      </c>
      <c r="T5" s="136">
        <v>6.2110000000000003</v>
      </c>
      <c r="U5" s="221">
        <v>43.819909986504477</v>
      </c>
      <c r="V5" s="135">
        <v>2</v>
      </c>
    </row>
    <row r="6" spans="1:22" x14ac:dyDescent="0.2">
      <c r="A6" s="149" t="s">
        <v>136</v>
      </c>
      <c r="B6" s="150" t="s">
        <v>137</v>
      </c>
      <c r="C6" s="150" t="s">
        <v>138</v>
      </c>
      <c r="D6" s="150" t="s">
        <v>126</v>
      </c>
      <c r="E6" s="100" t="s">
        <v>127</v>
      </c>
      <c r="F6" s="122"/>
      <c r="G6" s="97"/>
      <c r="H6" s="96"/>
      <c r="I6" s="97"/>
      <c r="J6" s="96">
        <v>0</v>
      </c>
      <c r="K6" s="97"/>
      <c r="L6" s="225" t="s">
        <v>153</v>
      </c>
      <c r="M6" s="122"/>
      <c r="N6" s="97"/>
      <c r="O6" s="96"/>
      <c r="P6" s="97"/>
      <c r="Q6" s="96">
        <v>0</v>
      </c>
      <c r="R6" s="97"/>
      <c r="S6" s="208" t="s">
        <v>153</v>
      </c>
      <c r="T6" s="123" t="s">
        <v>128</v>
      </c>
      <c r="U6" s="222">
        <v>0</v>
      </c>
      <c r="V6" s="98">
        <v>4</v>
      </c>
    </row>
    <row r="7" spans="1:22" x14ac:dyDescent="0.2">
      <c r="A7" s="201" t="s">
        <v>139</v>
      </c>
      <c r="B7" s="184" t="s">
        <v>140</v>
      </c>
      <c r="C7" s="184" t="s">
        <v>141</v>
      </c>
      <c r="D7" s="184" t="s">
        <v>142</v>
      </c>
      <c r="E7" s="169" t="s">
        <v>127</v>
      </c>
      <c r="F7" s="132"/>
      <c r="G7" s="133"/>
      <c r="H7" s="134"/>
      <c r="I7" s="133"/>
      <c r="J7" s="134">
        <v>0</v>
      </c>
      <c r="K7" s="133"/>
      <c r="L7" s="224" t="s">
        <v>153</v>
      </c>
      <c r="M7" s="132"/>
      <c r="N7" s="133"/>
      <c r="O7" s="134"/>
      <c r="P7" s="133"/>
      <c r="Q7" s="134">
        <v>0</v>
      </c>
      <c r="R7" s="133"/>
      <c r="S7" s="203" t="s">
        <v>153</v>
      </c>
      <c r="T7" s="136" t="s">
        <v>128</v>
      </c>
      <c r="U7" s="221">
        <v>0</v>
      </c>
      <c r="V7" s="135">
        <v>4</v>
      </c>
    </row>
    <row r="8" spans="1:22" x14ac:dyDescent="0.2">
      <c r="A8" s="149" t="s">
        <v>143</v>
      </c>
      <c r="B8" s="150" t="s">
        <v>144</v>
      </c>
      <c r="C8" s="150" t="s">
        <v>145</v>
      </c>
      <c r="D8" s="150" t="s">
        <v>126</v>
      </c>
      <c r="E8" s="100" t="s">
        <v>127</v>
      </c>
      <c r="F8" s="122"/>
      <c r="G8" s="97"/>
      <c r="H8" s="96"/>
      <c r="I8" s="97"/>
      <c r="J8" s="96">
        <v>0</v>
      </c>
      <c r="K8" s="97"/>
      <c r="L8" s="225" t="s">
        <v>152</v>
      </c>
      <c r="M8" s="122">
        <v>11.394</v>
      </c>
      <c r="N8" s="97">
        <v>11.382999999999999</v>
      </c>
      <c r="O8" s="96"/>
      <c r="P8" s="97"/>
      <c r="Q8" s="96">
        <v>0</v>
      </c>
      <c r="R8" s="97"/>
      <c r="S8" s="220">
        <v>11.388500000000001</v>
      </c>
      <c r="T8" s="123">
        <v>11.388500000000001</v>
      </c>
      <c r="U8" s="222">
        <v>3.75</v>
      </c>
      <c r="V8" s="98">
        <v>3</v>
      </c>
    </row>
    <row r="9" spans="1:22" x14ac:dyDescent="0.2">
      <c r="A9" s="201" t="s">
        <v>146</v>
      </c>
      <c r="B9" s="184" t="s">
        <v>147</v>
      </c>
      <c r="C9" s="184" t="s">
        <v>148</v>
      </c>
      <c r="D9" s="184" t="s">
        <v>126</v>
      </c>
      <c r="E9" s="169" t="s">
        <v>127</v>
      </c>
      <c r="F9" s="132">
        <v>5.4859999999999998</v>
      </c>
      <c r="G9" s="133">
        <v>5.5540000000000003</v>
      </c>
      <c r="H9" s="134"/>
      <c r="I9" s="133"/>
      <c r="J9" s="134">
        <v>0</v>
      </c>
      <c r="K9" s="133"/>
      <c r="L9" s="226">
        <v>5.52</v>
      </c>
      <c r="M9" s="132">
        <v>5.1529999999999996</v>
      </c>
      <c r="N9" s="133">
        <v>5.2539999999999996</v>
      </c>
      <c r="O9" s="134">
        <v>1</v>
      </c>
      <c r="P9" s="133"/>
      <c r="Q9" s="134">
        <v>0.2</v>
      </c>
      <c r="R9" s="133"/>
      <c r="S9" s="275">
        <v>5.4035000000000002</v>
      </c>
      <c r="T9" s="229">
        <v>5.4035000000000002</v>
      </c>
      <c r="U9" s="221">
        <v>75</v>
      </c>
      <c r="V9" s="135">
        <v>1</v>
      </c>
    </row>
    <row r="10" spans="1:22" ht="17" thickBot="1" x14ac:dyDescent="0.25">
      <c r="A10" s="154" t="s">
        <v>149</v>
      </c>
      <c r="B10" s="155" t="s">
        <v>150</v>
      </c>
      <c r="C10" s="155" t="s">
        <v>151</v>
      </c>
      <c r="D10" s="155" t="s">
        <v>126</v>
      </c>
      <c r="E10" s="156" t="s">
        <v>127</v>
      </c>
      <c r="F10" s="138"/>
      <c r="G10" s="139"/>
      <c r="H10" s="140"/>
      <c r="I10" s="139"/>
      <c r="J10" s="140">
        <v>0</v>
      </c>
      <c r="K10" s="139"/>
      <c r="L10" s="227" t="s">
        <v>153</v>
      </c>
      <c r="M10" s="138"/>
      <c r="N10" s="139"/>
      <c r="O10" s="140"/>
      <c r="P10" s="139"/>
      <c r="Q10" s="140">
        <v>0</v>
      </c>
      <c r="R10" s="139"/>
      <c r="S10" s="213" t="s">
        <v>153</v>
      </c>
      <c r="T10" s="142" t="s">
        <v>128</v>
      </c>
      <c r="U10" s="223">
        <v>0</v>
      </c>
      <c r="V10" s="141">
        <v>4</v>
      </c>
    </row>
    <row r="11" spans="1:22" x14ac:dyDescent="0.2">
      <c r="T11" s="101"/>
    </row>
  </sheetData>
  <pageMargins left="0.7" right="0.7" top="0.75" bottom="0.75" header="0.3" footer="0.3"/>
  <pageSetup paperSize="9" scale="48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D73A8-65F4-6C47-863C-769A0A23E2A2}">
  <sheetPr>
    <tabColor rgb="FF7030A0"/>
    <pageSetUpPr fitToPage="1"/>
  </sheetPr>
  <dimension ref="A1:V14"/>
  <sheetViews>
    <sheetView showGridLines="0" zoomScale="75" zoomScaleNormal="75" workbookViewId="0"/>
  </sheetViews>
  <sheetFormatPr baseColWidth="10" defaultRowHeight="16" x14ac:dyDescent="0.2"/>
  <cols>
    <col min="1" max="1" width="7.5" style="62" bestFit="1" customWidth="1"/>
    <col min="2" max="2" width="34.5" style="62" customWidth="1"/>
    <col min="3" max="3" width="36.1640625" style="62" customWidth="1"/>
    <col min="4" max="4" width="7.5" style="62" bestFit="1" customWidth="1"/>
    <col min="5" max="5" width="8.5" style="62" bestFit="1" customWidth="1"/>
    <col min="6" max="6" width="9.5" style="62" bestFit="1" customWidth="1"/>
    <col min="7" max="7" width="5.6640625" style="62" customWidth="1"/>
    <col min="8" max="8" width="5" style="62" customWidth="1"/>
    <col min="9" max="9" width="8" style="62" customWidth="1"/>
    <col min="10" max="10" width="9.5" style="62" customWidth="1"/>
    <col min="11" max="11" width="7.83203125" style="62" bestFit="1" customWidth="1"/>
    <col min="12" max="12" width="8.33203125" style="62" customWidth="1"/>
    <col min="13" max="13" width="9.5" style="62" bestFit="1" customWidth="1"/>
    <col min="14" max="14" width="5.5" style="62" customWidth="1"/>
    <col min="15" max="15" width="5.6640625" style="62" customWidth="1"/>
    <col min="16" max="16" width="7.83203125" style="62" customWidth="1"/>
    <col min="17" max="17" width="8.83203125" style="62" customWidth="1"/>
    <col min="18" max="18" width="7.83203125" style="62" bestFit="1" customWidth="1"/>
    <col min="19" max="19" width="8.6640625" style="62" customWidth="1"/>
    <col min="20" max="20" width="10" style="101" customWidth="1"/>
    <col min="21" max="21" width="9.1640625" style="62" customWidth="1"/>
    <col min="22" max="22" width="7.6640625" style="62" customWidth="1"/>
    <col min="23" max="23" width="4.1640625" customWidth="1"/>
  </cols>
  <sheetData>
    <row r="1" spans="1:22" ht="27" thickBot="1" x14ac:dyDescent="0.3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5"/>
    </row>
    <row r="2" spans="1:22" ht="52" thickBot="1" x14ac:dyDescent="0.25">
      <c r="A2" s="170" t="s">
        <v>1</v>
      </c>
      <c r="B2" s="160" t="s">
        <v>2</v>
      </c>
      <c r="C2" s="160" t="s">
        <v>3</v>
      </c>
      <c r="D2" s="160" t="s">
        <v>4</v>
      </c>
      <c r="E2" s="161" t="s">
        <v>5</v>
      </c>
      <c r="F2" s="162" t="s">
        <v>6</v>
      </c>
      <c r="G2" s="126" t="s">
        <v>7</v>
      </c>
      <c r="H2" s="163" t="s">
        <v>8</v>
      </c>
      <c r="I2" s="125" t="s">
        <v>9</v>
      </c>
      <c r="J2" s="126" t="s">
        <v>10</v>
      </c>
      <c r="K2" s="125" t="s">
        <v>11</v>
      </c>
      <c r="L2" s="128" t="s">
        <v>12</v>
      </c>
      <c r="M2" s="162" t="s">
        <v>13</v>
      </c>
      <c r="N2" s="126" t="s">
        <v>14</v>
      </c>
      <c r="O2" s="163" t="s">
        <v>15</v>
      </c>
      <c r="P2" s="125" t="s">
        <v>16</v>
      </c>
      <c r="Q2" s="126" t="s">
        <v>17</v>
      </c>
      <c r="R2" s="125" t="s">
        <v>18</v>
      </c>
      <c r="S2" s="128" t="s">
        <v>19</v>
      </c>
      <c r="T2" s="165" t="s">
        <v>20</v>
      </c>
      <c r="U2" s="130" t="s">
        <v>21</v>
      </c>
      <c r="V2" s="128" t="s">
        <v>22</v>
      </c>
    </row>
    <row r="3" spans="1:22" x14ac:dyDescent="0.2">
      <c r="A3" s="146" t="s">
        <v>123</v>
      </c>
      <c r="B3" s="147" t="s">
        <v>124</v>
      </c>
      <c r="C3" s="147" t="s">
        <v>125</v>
      </c>
      <c r="D3" s="147" t="s">
        <v>126</v>
      </c>
      <c r="E3" s="148" t="s">
        <v>127</v>
      </c>
      <c r="F3" s="166"/>
      <c r="G3" s="134"/>
      <c r="H3" s="167"/>
      <c r="I3" s="133"/>
      <c r="J3" s="134">
        <v>0</v>
      </c>
      <c r="K3" s="133"/>
      <c r="L3" s="203" t="s">
        <v>153</v>
      </c>
      <c r="M3" s="204"/>
      <c r="N3" s="205"/>
      <c r="O3" s="206"/>
      <c r="P3" s="207"/>
      <c r="Q3" s="205">
        <v>0</v>
      </c>
      <c r="R3" s="207"/>
      <c r="S3" s="203" t="s">
        <v>153</v>
      </c>
      <c r="T3" s="168" t="s">
        <v>128</v>
      </c>
      <c r="U3" s="221">
        <v>0</v>
      </c>
      <c r="V3" s="135">
        <v>4</v>
      </c>
    </row>
    <row r="4" spans="1:22" x14ac:dyDescent="0.2">
      <c r="A4" s="149" t="s">
        <v>129</v>
      </c>
      <c r="B4" s="150" t="s">
        <v>130</v>
      </c>
      <c r="C4" s="150" t="s">
        <v>131</v>
      </c>
      <c r="D4" s="150" t="s">
        <v>126</v>
      </c>
      <c r="E4" s="100" t="s">
        <v>127</v>
      </c>
      <c r="F4" s="95"/>
      <c r="G4" s="96"/>
      <c r="H4" s="159"/>
      <c r="I4" s="97"/>
      <c r="J4" s="96">
        <v>0</v>
      </c>
      <c r="K4" s="97"/>
      <c r="L4" s="208" t="s">
        <v>152</v>
      </c>
      <c r="M4" s="209">
        <v>62.145000000000003</v>
      </c>
      <c r="N4" s="210">
        <v>3</v>
      </c>
      <c r="O4" s="211"/>
      <c r="P4" s="212"/>
      <c r="Q4" s="210">
        <v>6</v>
      </c>
      <c r="R4" s="212"/>
      <c r="S4" s="220">
        <v>43.5</v>
      </c>
      <c r="T4" s="218">
        <v>43.5</v>
      </c>
      <c r="U4" s="222">
        <v>10</v>
      </c>
      <c r="V4" s="98">
        <v>2</v>
      </c>
    </row>
    <row r="5" spans="1:22" x14ac:dyDescent="0.2">
      <c r="A5" s="201" t="s">
        <v>132</v>
      </c>
      <c r="B5" s="184" t="s">
        <v>133</v>
      </c>
      <c r="C5" s="184" t="s">
        <v>134</v>
      </c>
      <c r="D5" s="184" t="s">
        <v>135</v>
      </c>
      <c r="E5" s="169" t="s">
        <v>127</v>
      </c>
      <c r="F5" s="166"/>
      <c r="G5" s="134"/>
      <c r="H5" s="167"/>
      <c r="I5" s="133"/>
      <c r="J5" s="134">
        <v>0</v>
      </c>
      <c r="K5" s="133"/>
      <c r="L5" s="203" t="s">
        <v>152</v>
      </c>
      <c r="M5" s="204"/>
      <c r="N5" s="205"/>
      <c r="O5" s="206"/>
      <c r="P5" s="207"/>
      <c r="Q5" s="205">
        <v>0</v>
      </c>
      <c r="R5" s="207"/>
      <c r="S5" s="203" t="s">
        <v>153</v>
      </c>
      <c r="T5" s="168" t="s">
        <v>128</v>
      </c>
      <c r="U5" s="221">
        <v>0</v>
      </c>
      <c r="V5" s="135">
        <v>4</v>
      </c>
    </row>
    <row r="6" spans="1:22" x14ac:dyDescent="0.2">
      <c r="A6" s="149" t="s">
        <v>136</v>
      </c>
      <c r="B6" s="150" t="s">
        <v>137</v>
      </c>
      <c r="C6" s="150" t="s">
        <v>138</v>
      </c>
      <c r="D6" s="150" t="s">
        <v>126</v>
      </c>
      <c r="E6" s="100" t="s">
        <v>127</v>
      </c>
      <c r="F6" s="95"/>
      <c r="G6" s="96"/>
      <c r="H6" s="159"/>
      <c r="I6" s="97"/>
      <c r="J6" s="96">
        <v>0</v>
      </c>
      <c r="K6" s="97"/>
      <c r="L6" s="208" t="s">
        <v>153</v>
      </c>
      <c r="M6" s="209"/>
      <c r="N6" s="210"/>
      <c r="O6" s="211"/>
      <c r="P6" s="212"/>
      <c r="Q6" s="210">
        <v>0</v>
      </c>
      <c r="R6" s="212"/>
      <c r="S6" s="208" t="s">
        <v>153</v>
      </c>
      <c r="T6" s="99" t="s">
        <v>128</v>
      </c>
      <c r="U6" s="222">
        <v>0</v>
      </c>
      <c r="V6" s="98">
        <v>4</v>
      </c>
    </row>
    <row r="7" spans="1:22" x14ac:dyDescent="0.2">
      <c r="A7" s="201" t="s">
        <v>139</v>
      </c>
      <c r="B7" s="184" t="s">
        <v>140</v>
      </c>
      <c r="C7" s="184" t="s">
        <v>141</v>
      </c>
      <c r="D7" s="184" t="s">
        <v>142</v>
      </c>
      <c r="E7" s="169" t="s">
        <v>127</v>
      </c>
      <c r="F7" s="166"/>
      <c r="G7" s="134"/>
      <c r="H7" s="167"/>
      <c r="I7" s="133"/>
      <c r="J7" s="134">
        <v>0</v>
      </c>
      <c r="K7" s="133"/>
      <c r="L7" s="203" t="s">
        <v>153</v>
      </c>
      <c r="M7" s="204"/>
      <c r="N7" s="205"/>
      <c r="O7" s="206"/>
      <c r="P7" s="207"/>
      <c r="Q7" s="205">
        <v>0</v>
      </c>
      <c r="R7" s="207"/>
      <c r="S7" s="203" t="s">
        <v>153</v>
      </c>
      <c r="T7" s="168" t="s">
        <v>128</v>
      </c>
      <c r="U7" s="221">
        <v>0</v>
      </c>
      <c r="V7" s="135">
        <v>4</v>
      </c>
    </row>
    <row r="8" spans="1:22" x14ac:dyDescent="0.2">
      <c r="A8" s="149" t="s">
        <v>143</v>
      </c>
      <c r="B8" s="150" t="s">
        <v>144</v>
      </c>
      <c r="C8" s="150" t="s">
        <v>145</v>
      </c>
      <c r="D8" s="150" t="s">
        <v>126</v>
      </c>
      <c r="E8" s="100" t="s">
        <v>127</v>
      </c>
      <c r="F8" s="95">
        <v>60.360999999999997</v>
      </c>
      <c r="G8" s="96"/>
      <c r="H8" s="159"/>
      <c r="I8" s="97"/>
      <c r="J8" s="96">
        <v>0</v>
      </c>
      <c r="K8" s="97"/>
      <c r="L8" s="220">
        <v>43.5</v>
      </c>
      <c r="M8" s="209">
        <v>45.877000000000002</v>
      </c>
      <c r="N8" s="210">
        <v>5</v>
      </c>
      <c r="O8" s="211"/>
      <c r="P8" s="212"/>
      <c r="Q8" s="210">
        <v>10</v>
      </c>
      <c r="R8" s="212"/>
      <c r="S8" s="220">
        <v>43.5</v>
      </c>
      <c r="T8" s="218">
        <v>43.5</v>
      </c>
      <c r="U8" s="222">
        <v>10</v>
      </c>
      <c r="V8" s="98">
        <v>2</v>
      </c>
    </row>
    <row r="9" spans="1:22" x14ac:dyDescent="0.2">
      <c r="A9" s="201" t="s">
        <v>146</v>
      </c>
      <c r="B9" s="184" t="s">
        <v>147</v>
      </c>
      <c r="C9" s="184" t="s">
        <v>148</v>
      </c>
      <c r="D9" s="184" t="s">
        <v>126</v>
      </c>
      <c r="E9" s="169" t="s">
        <v>127</v>
      </c>
      <c r="F9" s="166">
        <v>28.186</v>
      </c>
      <c r="G9" s="134"/>
      <c r="H9" s="167"/>
      <c r="I9" s="133"/>
      <c r="J9" s="134">
        <v>0</v>
      </c>
      <c r="K9" s="133"/>
      <c r="L9" s="203">
        <v>28.186</v>
      </c>
      <c r="M9" s="204"/>
      <c r="N9" s="205"/>
      <c r="O9" s="206"/>
      <c r="P9" s="207"/>
      <c r="Q9" s="205">
        <v>0</v>
      </c>
      <c r="R9" s="207"/>
      <c r="S9" s="203" t="s">
        <v>152</v>
      </c>
      <c r="T9" s="168">
        <v>28.186</v>
      </c>
      <c r="U9" s="221">
        <v>100</v>
      </c>
      <c r="V9" s="135">
        <v>1</v>
      </c>
    </row>
    <row r="10" spans="1:22" ht="17" thickBot="1" x14ac:dyDescent="0.25">
      <c r="A10" s="154" t="s">
        <v>149</v>
      </c>
      <c r="B10" s="155" t="s">
        <v>150</v>
      </c>
      <c r="C10" s="155" t="s">
        <v>151</v>
      </c>
      <c r="D10" s="155" t="s">
        <v>126</v>
      </c>
      <c r="E10" s="156" t="s">
        <v>127</v>
      </c>
      <c r="F10" s="171"/>
      <c r="G10" s="140"/>
      <c r="H10" s="172"/>
      <c r="I10" s="139"/>
      <c r="J10" s="140">
        <v>0</v>
      </c>
      <c r="K10" s="139"/>
      <c r="L10" s="213" t="s">
        <v>153</v>
      </c>
      <c r="M10" s="214"/>
      <c r="N10" s="215"/>
      <c r="O10" s="216"/>
      <c r="P10" s="217"/>
      <c r="Q10" s="215">
        <v>0</v>
      </c>
      <c r="R10" s="217"/>
      <c r="S10" s="213" t="s">
        <v>153</v>
      </c>
      <c r="T10" s="173" t="s">
        <v>128</v>
      </c>
      <c r="U10" s="223">
        <v>0</v>
      </c>
      <c r="V10" s="141">
        <v>4</v>
      </c>
    </row>
    <row r="13" spans="1:22" x14ac:dyDescent="0.2">
      <c r="A13" s="62" t="s">
        <v>26</v>
      </c>
      <c r="B13" s="350">
        <f>261/6</f>
        <v>43.5</v>
      </c>
      <c r="C13" s="62" t="s">
        <v>23</v>
      </c>
    </row>
    <row r="14" spans="1:22" x14ac:dyDescent="0.2">
      <c r="A14" s="202" t="s">
        <v>24</v>
      </c>
    </row>
  </sheetData>
  <pageMargins left="0.7" right="0.7" top="0.75" bottom="0.75" header="0.3" footer="0.3"/>
  <pageSetup paperSize="9" scale="53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52890-18D5-E548-A341-2707091D937C}">
  <sheetPr>
    <tabColor rgb="FF0070C0"/>
    <pageSetUpPr fitToPage="1"/>
  </sheetPr>
  <dimension ref="A1:L12"/>
  <sheetViews>
    <sheetView showGridLines="0" zoomScaleNormal="100" workbookViewId="0"/>
  </sheetViews>
  <sheetFormatPr baseColWidth="10" defaultRowHeight="16" x14ac:dyDescent="0.2"/>
  <cols>
    <col min="1" max="1" width="7.5" style="62" bestFit="1" customWidth="1"/>
    <col min="2" max="2" width="31" style="62" customWidth="1"/>
    <col min="3" max="3" width="38.33203125" style="62" customWidth="1"/>
    <col min="4" max="4" width="7.5" style="62" bestFit="1" customWidth="1"/>
    <col min="5" max="5" width="8.5" style="62" bestFit="1" customWidth="1"/>
    <col min="6" max="12" width="9.83203125" style="62" customWidth="1"/>
    <col min="13" max="13" width="5.33203125" customWidth="1"/>
  </cols>
  <sheetData>
    <row r="1" spans="1:12" ht="27" thickBot="1" x14ac:dyDescent="0.35">
      <c r="A1" s="63" t="s">
        <v>107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ht="52" thickBot="1" x14ac:dyDescent="0.25">
      <c r="A2" s="66" t="s">
        <v>1</v>
      </c>
      <c r="B2" s="50" t="s">
        <v>2</v>
      </c>
      <c r="C2" s="50" t="s">
        <v>3</v>
      </c>
      <c r="D2" s="50" t="s">
        <v>4</v>
      </c>
      <c r="E2" s="51" t="s">
        <v>5</v>
      </c>
      <c r="F2" s="52" t="s">
        <v>108</v>
      </c>
      <c r="G2" s="52" t="s">
        <v>109</v>
      </c>
      <c r="H2" s="52" t="s">
        <v>110</v>
      </c>
      <c r="I2" s="53" t="s">
        <v>111</v>
      </c>
      <c r="J2" s="55" t="s">
        <v>112</v>
      </c>
      <c r="K2" s="54" t="s">
        <v>25</v>
      </c>
      <c r="L2" s="67" t="s">
        <v>22</v>
      </c>
    </row>
    <row r="3" spans="1:12" x14ac:dyDescent="0.2">
      <c r="A3" s="68" t="s">
        <v>123</v>
      </c>
      <c r="B3" s="56" t="s">
        <v>124</v>
      </c>
      <c r="C3" s="56" t="s">
        <v>125</v>
      </c>
      <c r="D3" s="56" t="s">
        <v>126</v>
      </c>
      <c r="E3" s="57" t="s">
        <v>127</v>
      </c>
      <c r="F3" s="317">
        <v>40</v>
      </c>
      <c r="G3" s="317">
        <v>0</v>
      </c>
      <c r="H3" s="317">
        <v>0</v>
      </c>
      <c r="I3" s="318">
        <v>0</v>
      </c>
      <c r="J3" s="58">
        <v>-20</v>
      </c>
      <c r="K3" s="325">
        <v>40</v>
      </c>
      <c r="L3" s="69">
        <v>6</v>
      </c>
    </row>
    <row r="4" spans="1:12" x14ac:dyDescent="0.2">
      <c r="A4" s="70" t="s">
        <v>129</v>
      </c>
      <c r="B4" s="59" t="s">
        <v>130</v>
      </c>
      <c r="C4" s="59" t="s">
        <v>131</v>
      </c>
      <c r="D4" s="59" t="s">
        <v>126</v>
      </c>
      <c r="E4" s="60" t="s">
        <v>127</v>
      </c>
      <c r="F4" s="319">
        <v>67</v>
      </c>
      <c r="G4" s="319">
        <v>0</v>
      </c>
      <c r="H4" s="319">
        <v>0</v>
      </c>
      <c r="I4" s="320">
        <v>10</v>
      </c>
      <c r="J4" s="61">
        <v>-10</v>
      </c>
      <c r="K4" s="326">
        <v>67</v>
      </c>
      <c r="L4" s="71">
        <v>4</v>
      </c>
    </row>
    <row r="5" spans="1:12" x14ac:dyDescent="0.2">
      <c r="A5" s="89" t="s">
        <v>132</v>
      </c>
      <c r="B5" s="90" t="s">
        <v>133</v>
      </c>
      <c r="C5" s="90" t="s">
        <v>134</v>
      </c>
      <c r="D5" s="90" t="s">
        <v>135</v>
      </c>
      <c r="E5" s="91" t="s">
        <v>127</v>
      </c>
      <c r="F5" s="321">
        <v>94</v>
      </c>
      <c r="G5" s="321">
        <v>3.75</v>
      </c>
      <c r="H5" s="321">
        <v>43.819909986504477</v>
      </c>
      <c r="I5" s="322">
        <v>0</v>
      </c>
      <c r="J5" s="92">
        <v>0</v>
      </c>
      <c r="K5" s="327">
        <v>141.56990998650448</v>
      </c>
      <c r="L5" s="93">
        <v>3</v>
      </c>
    </row>
    <row r="6" spans="1:12" x14ac:dyDescent="0.2">
      <c r="A6" s="70" t="s">
        <v>136</v>
      </c>
      <c r="B6" s="59" t="s">
        <v>137</v>
      </c>
      <c r="C6" s="59" t="s">
        <v>138</v>
      </c>
      <c r="D6" s="59" t="s">
        <v>126</v>
      </c>
      <c r="E6" s="60" t="s">
        <v>127</v>
      </c>
      <c r="F6" s="319">
        <v>51</v>
      </c>
      <c r="G6" s="319">
        <v>0</v>
      </c>
      <c r="H6" s="319">
        <v>0</v>
      </c>
      <c r="I6" s="320">
        <v>0</v>
      </c>
      <c r="J6" s="61">
        <v>0</v>
      </c>
      <c r="K6" s="326">
        <v>51</v>
      </c>
      <c r="L6" s="71">
        <v>5</v>
      </c>
    </row>
    <row r="7" spans="1:12" x14ac:dyDescent="0.2">
      <c r="A7" s="89" t="s">
        <v>139</v>
      </c>
      <c r="B7" s="90" t="s">
        <v>140</v>
      </c>
      <c r="C7" s="90" t="s">
        <v>141</v>
      </c>
      <c r="D7" s="90" t="s">
        <v>142</v>
      </c>
      <c r="E7" s="91" t="s">
        <v>127</v>
      </c>
      <c r="F7" s="321">
        <v>38</v>
      </c>
      <c r="G7" s="321">
        <v>0</v>
      </c>
      <c r="H7" s="321">
        <v>0</v>
      </c>
      <c r="I7" s="322">
        <v>0</v>
      </c>
      <c r="J7" s="92">
        <v>-40</v>
      </c>
      <c r="K7" s="327">
        <v>38</v>
      </c>
      <c r="L7" s="93">
        <v>7</v>
      </c>
    </row>
    <row r="8" spans="1:12" x14ac:dyDescent="0.2">
      <c r="A8" s="70" t="s">
        <v>143</v>
      </c>
      <c r="B8" s="59" t="s">
        <v>144</v>
      </c>
      <c r="C8" s="59" t="s">
        <v>145</v>
      </c>
      <c r="D8" s="59" t="s">
        <v>126</v>
      </c>
      <c r="E8" s="60" t="s">
        <v>127</v>
      </c>
      <c r="F8" s="319">
        <v>114</v>
      </c>
      <c r="G8" s="319">
        <v>75</v>
      </c>
      <c r="H8" s="319">
        <v>3.75</v>
      </c>
      <c r="I8" s="320">
        <v>10</v>
      </c>
      <c r="J8" s="61">
        <v>0</v>
      </c>
      <c r="K8" s="326">
        <v>202.75</v>
      </c>
      <c r="L8" s="71">
        <v>2</v>
      </c>
    </row>
    <row r="9" spans="1:12" x14ac:dyDescent="0.2">
      <c r="A9" s="89" t="s">
        <v>146</v>
      </c>
      <c r="B9" s="90" t="s">
        <v>147</v>
      </c>
      <c r="C9" s="90" t="s">
        <v>148</v>
      </c>
      <c r="D9" s="90" t="s">
        <v>126</v>
      </c>
      <c r="E9" s="91" t="s">
        <v>127</v>
      </c>
      <c r="F9" s="321">
        <v>90</v>
      </c>
      <c r="G9" s="321">
        <v>50.157225433526008</v>
      </c>
      <c r="H9" s="321">
        <v>75</v>
      </c>
      <c r="I9" s="322">
        <v>100</v>
      </c>
      <c r="J9" s="92">
        <v>0</v>
      </c>
      <c r="K9" s="327">
        <v>315.15722543352604</v>
      </c>
      <c r="L9" s="93">
        <v>1</v>
      </c>
    </row>
    <row r="10" spans="1:12" ht="17" thickBot="1" x14ac:dyDescent="0.25">
      <c r="A10" s="72" t="s">
        <v>149</v>
      </c>
      <c r="B10" s="73" t="s">
        <v>150</v>
      </c>
      <c r="C10" s="73" t="s">
        <v>151</v>
      </c>
      <c r="D10" s="73" t="s">
        <v>126</v>
      </c>
      <c r="E10" s="74" t="s">
        <v>127</v>
      </c>
      <c r="F10" s="323">
        <v>37</v>
      </c>
      <c r="G10" s="323">
        <v>0</v>
      </c>
      <c r="H10" s="323">
        <v>0</v>
      </c>
      <c r="I10" s="324">
        <v>0</v>
      </c>
      <c r="J10" s="75">
        <v>0</v>
      </c>
      <c r="K10" s="328">
        <v>37</v>
      </c>
      <c r="L10" s="76">
        <v>8</v>
      </c>
    </row>
    <row r="11" spans="1:12" ht="7" customHeight="1" thickBot="1" x14ac:dyDescent="0.25"/>
    <row r="12" spans="1:12" ht="17" thickBot="1" x14ac:dyDescent="0.25">
      <c r="A12" s="81">
        <v>319</v>
      </c>
      <c r="B12" s="82" t="s">
        <v>207</v>
      </c>
      <c r="C12" s="82" t="s">
        <v>208</v>
      </c>
      <c r="D12" s="82" t="s">
        <v>165</v>
      </c>
      <c r="E12" s="83" t="s">
        <v>209</v>
      </c>
      <c r="F12" s="329">
        <v>34</v>
      </c>
      <c r="G12" s="84" t="s">
        <v>128</v>
      </c>
      <c r="H12" s="84" t="s">
        <v>128</v>
      </c>
      <c r="I12" s="85" t="s">
        <v>128</v>
      </c>
      <c r="J12" s="86" t="s">
        <v>128</v>
      </c>
      <c r="K12" s="87" t="s">
        <v>128</v>
      </c>
      <c r="L12" s="88" t="s">
        <v>128</v>
      </c>
    </row>
  </sheetData>
  <pageMargins left="0.7" right="0.7" top="0.75" bottom="0.75" header="0.3" footer="0.3"/>
  <pageSetup paperSize="9" scale="74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C55C-58A3-E240-B23B-2E2696B3A6E7}">
  <sheetPr>
    <tabColor rgb="FF92D050"/>
    <pageSetUpPr fitToPage="1"/>
  </sheetPr>
  <dimension ref="A1:H38"/>
  <sheetViews>
    <sheetView showGridLines="0" zoomScale="68" zoomScaleNormal="68" workbookViewId="0"/>
  </sheetViews>
  <sheetFormatPr baseColWidth="10" defaultRowHeight="16" x14ac:dyDescent="0.2"/>
  <cols>
    <col min="1" max="1" width="7.5" bestFit="1" customWidth="1"/>
    <col min="2" max="2" width="31.1640625" customWidth="1"/>
    <col min="3" max="3" width="38.1640625" customWidth="1"/>
    <col min="4" max="4" width="7.5" bestFit="1" customWidth="1"/>
    <col min="5" max="5" width="8.5" bestFit="1" customWidth="1"/>
    <col min="6" max="6" width="12" bestFit="1" customWidth="1" collapsed="1"/>
    <col min="7" max="7" width="8.6640625" customWidth="1" collapsed="1"/>
    <col min="8" max="8" width="6.6640625" customWidth="1"/>
    <col min="9" max="9" width="5.33203125" customWidth="1"/>
  </cols>
  <sheetData>
    <row r="1" spans="1:8" ht="27" thickBot="1" x14ac:dyDescent="0.35">
      <c r="A1" s="47" t="s">
        <v>105</v>
      </c>
      <c r="B1" s="48"/>
      <c r="C1" s="48"/>
      <c r="D1" s="48"/>
      <c r="E1" s="48"/>
      <c r="F1" s="48"/>
      <c r="G1" s="48"/>
      <c r="H1" s="49"/>
    </row>
    <row r="2" spans="1:8" ht="35" thickBot="1" x14ac:dyDescent="0.25">
      <c r="A2" s="17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6" t="s">
        <v>97</v>
      </c>
      <c r="G2" s="31" t="s">
        <v>98</v>
      </c>
      <c r="H2" s="32" t="s">
        <v>22</v>
      </c>
    </row>
    <row r="3" spans="1:8" x14ac:dyDescent="0.2">
      <c r="A3" s="19" t="s">
        <v>123</v>
      </c>
      <c r="B3" s="8" t="s">
        <v>124</v>
      </c>
      <c r="C3" s="8" t="s">
        <v>125</v>
      </c>
      <c r="D3" s="8" t="s">
        <v>126</v>
      </c>
      <c r="E3" s="9" t="s">
        <v>127</v>
      </c>
      <c r="F3" s="28"/>
      <c r="G3" s="309">
        <v>67.5</v>
      </c>
      <c r="H3" s="35">
        <v>18</v>
      </c>
    </row>
    <row r="4" spans="1:8" x14ac:dyDescent="0.2">
      <c r="A4" s="18" t="s">
        <v>155</v>
      </c>
      <c r="B4" s="12" t="s">
        <v>156</v>
      </c>
      <c r="C4" s="12" t="s">
        <v>157</v>
      </c>
      <c r="D4" s="12" t="s">
        <v>126</v>
      </c>
      <c r="E4" s="13" t="s">
        <v>158</v>
      </c>
      <c r="F4" s="41"/>
      <c r="G4" s="310">
        <v>140</v>
      </c>
      <c r="H4" s="44">
        <v>1</v>
      </c>
    </row>
    <row r="5" spans="1:8" x14ac:dyDescent="0.2">
      <c r="A5" s="19" t="s">
        <v>159</v>
      </c>
      <c r="B5" s="8" t="s">
        <v>160</v>
      </c>
      <c r="C5" s="8" t="s">
        <v>161</v>
      </c>
      <c r="D5" s="8" t="s">
        <v>126</v>
      </c>
      <c r="E5" s="9" t="s">
        <v>158</v>
      </c>
      <c r="F5" s="28"/>
      <c r="G5" s="309">
        <v>97</v>
      </c>
      <c r="H5" s="35">
        <v>7</v>
      </c>
    </row>
    <row r="6" spans="1:8" x14ac:dyDescent="0.2">
      <c r="A6" s="18" t="s">
        <v>162</v>
      </c>
      <c r="B6" s="12" t="s">
        <v>163</v>
      </c>
      <c r="C6" s="12" t="s">
        <v>164</v>
      </c>
      <c r="D6" s="12" t="s">
        <v>165</v>
      </c>
      <c r="E6" s="13" t="s">
        <v>158</v>
      </c>
      <c r="F6" s="27"/>
      <c r="G6" s="311">
        <v>55</v>
      </c>
      <c r="H6" s="33">
        <v>20</v>
      </c>
    </row>
    <row r="7" spans="1:8" x14ac:dyDescent="0.2">
      <c r="A7" s="19" t="s">
        <v>166</v>
      </c>
      <c r="B7" s="8" t="s">
        <v>167</v>
      </c>
      <c r="C7" s="8" t="s">
        <v>168</v>
      </c>
      <c r="D7" s="8" t="s">
        <v>126</v>
      </c>
      <c r="E7" s="9" t="s">
        <v>158</v>
      </c>
      <c r="F7" s="28"/>
      <c r="G7" s="309">
        <v>90.5</v>
      </c>
      <c r="H7" s="35">
        <v>12</v>
      </c>
    </row>
    <row r="8" spans="1:8" x14ac:dyDescent="0.2">
      <c r="A8" s="18" t="s">
        <v>169</v>
      </c>
      <c r="B8" s="12" t="s">
        <v>170</v>
      </c>
      <c r="C8" s="12" t="s">
        <v>171</v>
      </c>
      <c r="D8" s="12" t="s">
        <v>126</v>
      </c>
      <c r="E8" s="13" t="s">
        <v>158</v>
      </c>
      <c r="F8" s="41"/>
      <c r="G8" s="310">
        <v>86</v>
      </c>
      <c r="H8" s="44">
        <v>14</v>
      </c>
    </row>
    <row r="9" spans="1:8" x14ac:dyDescent="0.2">
      <c r="A9" s="19" t="s">
        <v>129</v>
      </c>
      <c r="B9" s="8" t="s">
        <v>130</v>
      </c>
      <c r="C9" s="8" t="s">
        <v>131</v>
      </c>
      <c r="D9" s="8" t="s">
        <v>126</v>
      </c>
      <c r="E9" s="9" t="s">
        <v>127</v>
      </c>
      <c r="F9" s="28"/>
      <c r="G9" s="309">
        <v>96.5</v>
      </c>
      <c r="H9" s="35">
        <v>8</v>
      </c>
    </row>
    <row r="10" spans="1:8" x14ac:dyDescent="0.2">
      <c r="A10" s="18" t="s">
        <v>172</v>
      </c>
      <c r="B10" s="12" t="s">
        <v>173</v>
      </c>
      <c r="C10" s="12" t="s">
        <v>174</v>
      </c>
      <c r="D10" s="12" t="s">
        <v>165</v>
      </c>
      <c r="E10" s="13" t="s">
        <v>158</v>
      </c>
      <c r="F10" s="41"/>
      <c r="G10" s="310">
        <v>100</v>
      </c>
      <c r="H10" s="44">
        <v>5</v>
      </c>
    </row>
    <row r="11" spans="1:8" x14ac:dyDescent="0.2">
      <c r="A11" s="19" t="s">
        <v>175</v>
      </c>
      <c r="B11" s="8" t="s">
        <v>176</v>
      </c>
      <c r="C11" s="8" t="s">
        <v>177</v>
      </c>
      <c r="D11" s="8" t="s">
        <v>126</v>
      </c>
      <c r="E11" s="9" t="s">
        <v>158</v>
      </c>
      <c r="F11" s="28"/>
      <c r="G11" s="309">
        <v>79.5</v>
      </c>
      <c r="H11" s="35">
        <v>16</v>
      </c>
    </row>
    <row r="12" spans="1:8" x14ac:dyDescent="0.2">
      <c r="A12" s="18" t="s">
        <v>132</v>
      </c>
      <c r="B12" s="12" t="s">
        <v>133</v>
      </c>
      <c r="C12" s="12" t="s">
        <v>134</v>
      </c>
      <c r="D12" s="12" t="s">
        <v>135</v>
      </c>
      <c r="E12" s="13" t="s">
        <v>127</v>
      </c>
      <c r="F12" s="41"/>
      <c r="G12" s="310">
        <v>97.5</v>
      </c>
      <c r="H12" s="44">
        <v>6</v>
      </c>
    </row>
    <row r="13" spans="1:8" x14ac:dyDescent="0.2">
      <c r="A13" s="19" t="s">
        <v>178</v>
      </c>
      <c r="B13" s="8" t="s">
        <v>179</v>
      </c>
      <c r="C13" s="8" t="s">
        <v>180</v>
      </c>
      <c r="D13" s="8" t="s">
        <v>165</v>
      </c>
      <c r="E13" s="9" t="s">
        <v>158</v>
      </c>
      <c r="F13" s="28"/>
      <c r="G13" s="309">
        <v>75</v>
      </c>
      <c r="H13" s="35">
        <v>17</v>
      </c>
    </row>
    <row r="14" spans="1:8" x14ac:dyDescent="0.2">
      <c r="A14" s="18" t="s">
        <v>181</v>
      </c>
      <c r="B14" s="12" t="s">
        <v>182</v>
      </c>
      <c r="C14" s="12" t="s">
        <v>183</v>
      </c>
      <c r="D14" s="12" t="s">
        <v>165</v>
      </c>
      <c r="E14" s="13" t="s">
        <v>158</v>
      </c>
      <c r="F14" s="41"/>
      <c r="G14" s="310">
        <v>92</v>
      </c>
      <c r="H14" s="44">
        <v>11</v>
      </c>
    </row>
    <row r="15" spans="1:8" x14ac:dyDescent="0.2">
      <c r="A15" s="19" t="s">
        <v>184</v>
      </c>
      <c r="B15" s="8" t="s">
        <v>185</v>
      </c>
      <c r="C15" s="8" t="s">
        <v>186</v>
      </c>
      <c r="D15" s="8" t="s">
        <v>165</v>
      </c>
      <c r="E15" s="9" t="s">
        <v>158</v>
      </c>
      <c r="F15" s="28"/>
      <c r="G15" s="309">
        <v>61.5</v>
      </c>
      <c r="H15" s="35">
        <v>19</v>
      </c>
    </row>
    <row r="16" spans="1:8" x14ac:dyDescent="0.2">
      <c r="A16" s="18" t="s">
        <v>187</v>
      </c>
      <c r="B16" s="12" t="s">
        <v>188</v>
      </c>
      <c r="C16" s="12" t="s">
        <v>189</v>
      </c>
      <c r="D16" s="12" t="s">
        <v>126</v>
      </c>
      <c r="E16" s="13" t="s">
        <v>158</v>
      </c>
      <c r="F16" s="41"/>
      <c r="G16" s="310">
        <v>81.5</v>
      </c>
      <c r="H16" s="44">
        <v>15</v>
      </c>
    </row>
    <row r="17" spans="1:8" x14ac:dyDescent="0.2">
      <c r="A17" s="19" t="s">
        <v>136</v>
      </c>
      <c r="B17" s="8" t="s">
        <v>137</v>
      </c>
      <c r="C17" s="8" t="s">
        <v>138</v>
      </c>
      <c r="D17" s="8" t="s">
        <v>126</v>
      </c>
      <c r="E17" s="9" t="s">
        <v>127</v>
      </c>
      <c r="F17" s="28"/>
      <c r="G17" s="309">
        <v>110</v>
      </c>
      <c r="H17" s="35">
        <v>4</v>
      </c>
    </row>
    <row r="18" spans="1:8" x14ac:dyDescent="0.2">
      <c r="A18" s="18" t="s">
        <v>190</v>
      </c>
      <c r="B18" s="12" t="s">
        <v>191</v>
      </c>
      <c r="C18" s="12" t="s">
        <v>192</v>
      </c>
      <c r="D18" s="12" t="s">
        <v>165</v>
      </c>
      <c r="E18" s="13" t="s">
        <v>158</v>
      </c>
      <c r="F18" s="41"/>
      <c r="G18" s="310">
        <v>45.5</v>
      </c>
      <c r="H18" s="44">
        <v>22</v>
      </c>
    </row>
    <row r="19" spans="1:8" x14ac:dyDescent="0.2">
      <c r="A19" s="19" t="s">
        <v>139</v>
      </c>
      <c r="B19" s="8" t="s">
        <v>140</v>
      </c>
      <c r="C19" s="8" t="s">
        <v>141</v>
      </c>
      <c r="D19" s="8" t="s">
        <v>142</v>
      </c>
      <c r="E19" s="9" t="s">
        <v>127</v>
      </c>
      <c r="F19" s="28"/>
      <c r="G19" s="309">
        <v>54.5</v>
      </c>
      <c r="H19" s="35">
        <v>21</v>
      </c>
    </row>
    <row r="20" spans="1:8" x14ac:dyDescent="0.2">
      <c r="A20" s="18" t="s">
        <v>143</v>
      </c>
      <c r="B20" s="12" t="s">
        <v>144</v>
      </c>
      <c r="C20" s="12" t="s">
        <v>145</v>
      </c>
      <c r="D20" s="12" t="s">
        <v>126</v>
      </c>
      <c r="E20" s="13" t="s">
        <v>127</v>
      </c>
      <c r="F20" s="41"/>
      <c r="G20" s="310">
        <v>130</v>
      </c>
      <c r="H20" s="44">
        <v>2</v>
      </c>
    </row>
    <row r="21" spans="1:8" x14ac:dyDescent="0.2">
      <c r="A21" s="19" t="s">
        <v>146</v>
      </c>
      <c r="B21" s="8" t="s">
        <v>147</v>
      </c>
      <c r="C21" s="8" t="s">
        <v>148</v>
      </c>
      <c r="D21" s="8" t="s">
        <v>126</v>
      </c>
      <c r="E21" s="9" t="s">
        <v>127</v>
      </c>
      <c r="F21" s="28"/>
      <c r="G21" s="309">
        <v>92.5</v>
      </c>
      <c r="H21" s="35">
        <v>10</v>
      </c>
    </row>
    <row r="22" spans="1:8" x14ac:dyDescent="0.2">
      <c r="A22" s="18" t="s">
        <v>193</v>
      </c>
      <c r="B22" s="12" t="s">
        <v>194</v>
      </c>
      <c r="C22" s="12" t="s">
        <v>195</v>
      </c>
      <c r="D22" s="12" t="s">
        <v>126</v>
      </c>
      <c r="E22" s="13" t="s">
        <v>158</v>
      </c>
      <c r="F22" s="41"/>
      <c r="G22" s="310">
        <v>89</v>
      </c>
      <c r="H22" s="44">
        <v>13</v>
      </c>
    </row>
    <row r="23" spans="1:8" x14ac:dyDescent="0.2">
      <c r="A23" s="19" t="s">
        <v>149</v>
      </c>
      <c r="B23" s="8" t="s">
        <v>150</v>
      </c>
      <c r="C23" s="8" t="s">
        <v>151</v>
      </c>
      <c r="D23" s="8" t="s">
        <v>126</v>
      </c>
      <c r="E23" s="9" t="s">
        <v>127</v>
      </c>
      <c r="F23" s="28"/>
      <c r="G23" s="309">
        <v>120</v>
      </c>
      <c r="H23" s="35">
        <v>3</v>
      </c>
    </row>
    <row r="24" spans="1:8" x14ac:dyDescent="0.2">
      <c r="A24" s="18" t="s">
        <v>196</v>
      </c>
      <c r="B24" s="12" t="s">
        <v>197</v>
      </c>
      <c r="C24" s="12" t="s">
        <v>198</v>
      </c>
      <c r="D24" s="12" t="s">
        <v>126</v>
      </c>
      <c r="E24" s="13" t="s">
        <v>158</v>
      </c>
      <c r="F24" s="41"/>
      <c r="G24" s="310">
        <v>96</v>
      </c>
      <c r="H24" s="44">
        <v>9</v>
      </c>
    </row>
    <row r="25" spans="1:8" ht="17" thickBot="1" x14ac:dyDescent="0.25">
      <c r="A25" s="20" t="s">
        <v>199</v>
      </c>
      <c r="B25" s="21" t="s">
        <v>200</v>
      </c>
      <c r="C25" s="21" t="s">
        <v>201</v>
      </c>
      <c r="D25" s="21" t="s">
        <v>126</v>
      </c>
      <c r="E25" s="22" t="s">
        <v>158</v>
      </c>
      <c r="F25" s="29"/>
      <c r="G25" s="312">
        <v>36.5</v>
      </c>
      <c r="H25" s="36">
        <v>23</v>
      </c>
    </row>
    <row r="26" spans="1:8" ht="5" customHeight="1" thickBot="1" x14ac:dyDescent="0.25">
      <c r="A26" t="s">
        <v>223</v>
      </c>
      <c r="G26">
        <v>0</v>
      </c>
    </row>
    <row r="27" spans="1:8" ht="17" thickBot="1" x14ac:dyDescent="0.25">
      <c r="A27" s="276" t="s">
        <v>202</v>
      </c>
      <c r="B27" s="277" t="s">
        <v>203</v>
      </c>
      <c r="C27" s="277" t="s">
        <v>204</v>
      </c>
      <c r="D27" s="277" t="s">
        <v>205</v>
      </c>
      <c r="E27" s="278" t="s">
        <v>66</v>
      </c>
      <c r="F27" s="313"/>
      <c r="G27" s="314">
        <v>72</v>
      </c>
      <c r="H27" s="315" t="s">
        <v>128</v>
      </c>
    </row>
    <row r="30" spans="1:8" ht="17" thickBot="1" x14ac:dyDescent="0.25"/>
    <row r="31" spans="1:8" ht="27" thickBot="1" x14ac:dyDescent="0.35">
      <c r="A31" s="47" t="s">
        <v>106</v>
      </c>
      <c r="B31" s="48"/>
      <c r="C31" s="48"/>
      <c r="D31" s="48"/>
      <c r="E31" s="48"/>
      <c r="F31" s="48"/>
      <c r="G31" s="48"/>
      <c r="H31" s="49"/>
    </row>
    <row r="32" spans="1:8" ht="35" thickBot="1" x14ac:dyDescent="0.25">
      <c r="A32" s="17" t="s">
        <v>1</v>
      </c>
      <c r="B32" s="1" t="s">
        <v>2</v>
      </c>
      <c r="C32" s="1" t="s">
        <v>3</v>
      </c>
      <c r="D32" s="1" t="s">
        <v>4</v>
      </c>
      <c r="E32" s="2" t="s">
        <v>5</v>
      </c>
      <c r="F32" s="26" t="s">
        <v>97</v>
      </c>
      <c r="G32" s="31" t="s">
        <v>98</v>
      </c>
      <c r="H32" s="32" t="s">
        <v>22</v>
      </c>
    </row>
    <row r="33" spans="1:8" x14ac:dyDescent="0.2">
      <c r="A33" s="19">
        <v>323</v>
      </c>
      <c r="B33" s="8" t="s">
        <v>210</v>
      </c>
      <c r="C33" s="8" t="s">
        <v>211</v>
      </c>
      <c r="D33" s="8" t="s">
        <v>212</v>
      </c>
      <c r="E33" s="9" t="s">
        <v>213</v>
      </c>
      <c r="F33" s="28">
        <v>-10</v>
      </c>
      <c r="G33" s="309">
        <v>29</v>
      </c>
      <c r="H33" s="35">
        <v>5</v>
      </c>
    </row>
    <row r="34" spans="1:8" x14ac:dyDescent="0.2">
      <c r="A34" s="18">
        <v>333</v>
      </c>
      <c r="B34" s="12" t="s">
        <v>214</v>
      </c>
      <c r="C34" s="12" t="s">
        <v>215</v>
      </c>
      <c r="D34" s="12" t="s">
        <v>165</v>
      </c>
      <c r="E34" s="13" t="s">
        <v>213</v>
      </c>
      <c r="F34" s="27">
        <v>-10</v>
      </c>
      <c r="G34" s="311">
        <v>21.5</v>
      </c>
      <c r="H34" s="33">
        <v>6</v>
      </c>
    </row>
    <row r="35" spans="1:8" x14ac:dyDescent="0.2">
      <c r="A35" s="19">
        <v>319</v>
      </c>
      <c r="B35" s="8" t="s">
        <v>207</v>
      </c>
      <c r="C35" s="8" t="s">
        <v>208</v>
      </c>
      <c r="D35" s="8" t="s">
        <v>165</v>
      </c>
      <c r="E35" s="9" t="s">
        <v>209</v>
      </c>
      <c r="F35" s="28"/>
      <c r="G35" s="309">
        <v>41</v>
      </c>
      <c r="H35" s="35">
        <v>4</v>
      </c>
    </row>
    <row r="36" spans="1:8" x14ac:dyDescent="0.2">
      <c r="A36" s="18">
        <v>369</v>
      </c>
      <c r="B36" s="12" t="s">
        <v>216</v>
      </c>
      <c r="C36" s="12" t="s">
        <v>217</v>
      </c>
      <c r="D36" s="12" t="s">
        <v>165</v>
      </c>
      <c r="E36" s="13" t="s">
        <v>213</v>
      </c>
      <c r="F36" s="41"/>
      <c r="G36" s="310">
        <v>73.5</v>
      </c>
      <c r="H36" s="44">
        <v>1</v>
      </c>
    </row>
    <row r="37" spans="1:8" x14ac:dyDescent="0.2">
      <c r="A37" s="19">
        <v>311</v>
      </c>
      <c r="B37" s="8" t="s">
        <v>218</v>
      </c>
      <c r="C37" s="8" t="s">
        <v>219</v>
      </c>
      <c r="D37" s="8" t="s">
        <v>142</v>
      </c>
      <c r="E37" s="9" t="s">
        <v>213</v>
      </c>
      <c r="F37" s="28"/>
      <c r="G37" s="309">
        <v>50</v>
      </c>
      <c r="H37" s="35">
        <v>3</v>
      </c>
    </row>
    <row r="38" spans="1:8" ht="17" thickBot="1" x14ac:dyDescent="0.25">
      <c r="A38" s="38">
        <v>352</v>
      </c>
      <c r="B38" s="39" t="s">
        <v>220</v>
      </c>
      <c r="C38" s="39" t="s">
        <v>221</v>
      </c>
      <c r="D38" s="39" t="s">
        <v>222</v>
      </c>
      <c r="E38" s="40" t="s">
        <v>213</v>
      </c>
      <c r="F38" s="42"/>
      <c r="G38" s="316">
        <v>60</v>
      </c>
      <c r="H38" s="46">
        <v>2</v>
      </c>
    </row>
  </sheetData>
  <pageMargins left="0.7" right="0.7" top="0.75" bottom="0.75" header="0.3" footer="0.3"/>
  <pageSetup paperSize="9" scale="76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5E88-7B9E-5441-B31D-1DF8DF4295C4}">
  <sheetPr>
    <tabColor rgb="FF92D050"/>
    <pageSetUpPr fitToPage="1"/>
  </sheetPr>
  <dimension ref="A1:H38"/>
  <sheetViews>
    <sheetView showGridLines="0" zoomScaleNormal="100" workbookViewId="0"/>
  </sheetViews>
  <sheetFormatPr baseColWidth="10" defaultRowHeight="16" x14ac:dyDescent="0.2"/>
  <cols>
    <col min="1" max="1" width="13" customWidth="1"/>
    <col min="2" max="2" width="31.5" customWidth="1"/>
    <col min="3" max="3" width="43.1640625" customWidth="1"/>
    <col min="4" max="4" width="7.5" bestFit="1" customWidth="1"/>
    <col min="5" max="5" width="8.5" bestFit="1" customWidth="1"/>
    <col min="6" max="6" width="12" bestFit="1" customWidth="1" collapsed="1"/>
    <col min="7" max="7" width="6.5" customWidth="1" collapsed="1"/>
    <col min="8" max="8" width="7.6640625" customWidth="1"/>
    <col min="9" max="9" width="5.5" customWidth="1"/>
  </cols>
  <sheetData>
    <row r="1" spans="1:8" ht="27" thickBot="1" x14ac:dyDescent="0.35">
      <c r="A1" s="47" t="s">
        <v>102</v>
      </c>
      <c r="B1" s="48"/>
      <c r="C1" s="48"/>
      <c r="D1" s="48"/>
      <c r="E1" s="48"/>
      <c r="F1" s="48"/>
      <c r="G1" s="48"/>
      <c r="H1" s="49"/>
    </row>
    <row r="2" spans="1:8" ht="35" thickBot="1" x14ac:dyDescent="0.25">
      <c r="A2" s="17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6" t="s">
        <v>97</v>
      </c>
      <c r="G2" s="31" t="s">
        <v>104</v>
      </c>
      <c r="H2" s="32" t="s">
        <v>22</v>
      </c>
    </row>
    <row r="3" spans="1:8" x14ac:dyDescent="0.2">
      <c r="A3" s="19" t="s">
        <v>123</v>
      </c>
      <c r="B3" s="8" t="s">
        <v>124</v>
      </c>
      <c r="C3" s="8" t="s">
        <v>125</v>
      </c>
      <c r="D3" s="8" t="s">
        <v>126</v>
      </c>
      <c r="E3" s="9" t="s">
        <v>127</v>
      </c>
      <c r="F3" s="28"/>
      <c r="G3" s="309">
        <v>26</v>
      </c>
      <c r="H3" s="35">
        <v>23</v>
      </c>
    </row>
    <row r="4" spans="1:8" x14ac:dyDescent="0.2">
      <c r="A4" s="18" t="s">
        <v>155</v>
      </c>
      <c r="B4" s="12" t="s">
        <v>156</v>
      </c>
      <c r="C4" s="12" t="s">
        <v>157</v>
      </c>
      <c r="D4" s="12" t="s">
        <v>126</v>
      </c>
      <c r="E4" s="13" t="s">
        <v>158</v>
      </c>
      <c r="F4" s="41"/>
      <c r="G4" s="310">
        <v>72</v>
      </c>
      <c r="H4" s="44">
        <v>10</v>
      </c>
    </row>
    <row r="5" spans="1:8" x14ac:dyDescent="0.2">
      <c r="A5" s="19" t="s">
        <v>159</v>
      </c>
      <c r="B5" s="8" t="s">
        <v>160</v>
      </c>
      <c r="C5" s="8" t="s">
        <v>161</v>
      </c>
      <c r="D5" s="8" t="s">
        <v>126</v>
      </c>
      <c r="E5" s="9" t="s">
        <v>158</v>
      </c>
      <c r="F5" s="28"/>
      <c r="G5" s="309">
        <v>64</v>
      </c>
      <c r="H5" s="35">
        <v>15</v>
      </c>
    </row>
    <row r="6" spans="1:8" x14ac:dyDescent="0.2">
      <c r="A6" s="18" t="s">
        <v>162</v>
      </c>
      <c r="B6" s="12" t="s">
        <v>163</v>
      </c>
      <c r="C6" s="12" t="s">
        <v>164</v>
      </c>
      <c r="D6" s="12" t="s">
        <v>165</v>
      </c>
      <c r="E6" s="13" t="s">
        <v>158</v>
      </c>
      <c r="F6" s="27"/>
      <c r="G6" s="311">
        <v>57</v>
      </c>
      <c r="H6" s="33">
        <v>19</v>
      </c>
    </row>
    <row r="7" spans="1:8" x14ac:dyDescent="0.2">
      <c r="A7" s="19" t="s">
        <v>166</v>
      </c>
      <c r="B7" s="8" t="s">
        <v>167</v>
      </c>
      <c r="C7" s="8" t="s">
        <v>168</v>
      </c>
      <c r="D7" s="8" t="s">
        <v>126</v>
      </c>
      <c r="E7" s="9" t="s">
        <v>158</v>
      </c>
      <c r="F7" s="28"/>
      <c r="G7" s="309">
        <v>88</v>
      </c>
      <c r="H7" s="35">
        <v>4</v>
      </c>
    </row>
    <row r="8" spans="1:8" x14ac:dyDescent="0.2">
      <c r="A8" s="18" t="s">
        <v>169</v>
      </c>
      <c r="B8" s="12" t="s">
        <v>170</v>
      </c>
      <c r="C8" s="12" t="s">
        <v>171</v>
      </c>
      <c r="D8" s="12" t="s">
        <v>126</v>
      </c>
      <c r="E8" s="13" t="s">
        <v>158</v>
      </c>
      <c r="F8" s="41"/>
      <c r="G8" s="310">
        <v>69</v>
      </c>
      <c r="H8" s="44">
        <v>13</v>
      </c>
    </row>
    <row r="9" spans="1:8" x14ac:dyDescent="0.2">
      <c r="A9" s="19" t="s">
        <v>129</v>
      </c>
      <c r="B9" s="8" t="s">
        <v>130</v>
      </c>
      <c r="C9" s="8" t="s">
        <v>131</v>
      </c>
      <c r="D9" s="8" t="s">
        <v>126</v>
      </c>
      <c r="E9" s="9" t="s">
        <v>127</v>
      </c>
      <c r="F9" s="28"/>
      <c r="G9" s="309">
        <v>43</v>
      </c>
      <c r="H9" s="35">
        <v>20</v>
      </c>
    </row>
    <row r="10" spans="1:8" x14ac:dyDescent="0.2">
      <c r="A10" s="18" t="s">
        <v>172</v>
      </c>
      <c r="B10" s="12" t="s">
        <v>173</v>
      </c>
      <c r="C10" s="12" t="s">
        <v>174</v>
      </c>
      <c r="D10" s="12" t="s">
        <v>165</v>
      </c>
      <c r="E10" s="13" t="s">
        <v>158</v>
      </c>
      <c r="F10" s="41"/>
      <c r="G10" s="310">
        <v>69.5</v>
      </c>
      <c r="H10" s="44">
        <v>11</v>
      </c>
    </row>
    <row r="11" spans="1:8" x14ac:dyDescent="0.2">
      <c r="A11" s="19" t="s">
        <v>175</v>
      </c>
      <c r="B11" s="8" t="s">
        <v>176</v>
      </c>
      <c r="C11" s="8" t="s">
        <v>177</v>
      </c>
      <c r="D11" s="8" t="s">
        <v>126</v>
      </c>
      <c r="E11" s="9" t="s">
        <v>158</v>
      </c>
      <c r="F11" s="28"/>
      <c r="G11" s="309">
        <v>76</v>
      </c>
      <c r="H11" s="35">
        <v>6</v>
      </c>
    </row>
    <row r="12" spans="1:8" x14ac:dyDescent="0.2">
      <c r="A12" s="18" t="s">
        <v>132</v>
      </c>
      <c r="B12" s="12" t="s">
        <v>133</v>
      </c>
      <c r="C12" s="12" t="s">
        <v>134</v>
      </c>
      <c r="D12" s="12" t="s">
        <v>135</v>
      </c>
      <c r="E12" s="13" t="s">
        <v>127</v>
      </c>
      <c r="F12" s="41"/>
      <c r="G12" s="310">
        <v>95</v>
      </c>
      <c r="H12" s="44">
        <v>2</v>
      </c>
    </row>
    <row r="13" spans="1:8" x14ac:dyDescent="0.2">
      <c r="A13" s="19" t="s">
        <v>178</v>
      </c>
      <c r="B13" s="8" t="s">
        <v>179</v>
      </c>
      <c r="C13" s="8" t="s">
        <v>180</v>
      </c>
      <c r="D13" s="8" t="s">
        <v>165</v>
      </c>
      <c r="E13" s="9" t="s">
        <v>158</v>
      </c>
      <c r="F13" s="28">
        <v>-10</v>
      </c>
      <c r="G13" s="309">
        <v>61</v>
      </c>
      <c r="H13" s="35">
        <v>17</v>
      </c>
    </row>
    <row r="14" spans="1:8" x14ac:dyDescent="0.2">
      <c r="A14" s="18" t="s">
        <v>181</v>
      </c>
      <c r="B14" s="12" t="s">
        <v>182</v>
      </c>
      <c r="C14" s="12" t="s">
        <v>183</v>
      </c>
      <c r="D14" s="12" t="s">
        <v>165</v>
      </c>
      <c r="E14" s="13" t="s">
        <v>158</v>
      </c>
      <c r="F14" s="41"/>
      <c r="G14" s="310">
        <v>68</v>
      </c>
      <c r="H14" s="44">
        <v>14</v>
      </c>
    </row>
    <row r="15" spans="1:8" x14ac:dyDescent="0.2">
      <c r="A15" s="19" t="s">
        <v>184</v>
      </c>
      <c r="B15" s="8" t="s">
        <v>185</v>
      </c>
      <c r="C15" s="8" t="s">
        <v>186</v>
      </c>
      <c r="D15" s="8" t="s">
        <v>165</v>
      </c>
      <c r="E15" s="9" t="s">
        <v>158</v>
      </c>
      <c r="F15" s="28"/>
      <c r="G15" s="309">
        <v>59</v>
      </c>
      <c r="H15" s="35">
        <v>18</v>
      </c>
    </row>
    <row r="16" spans="1:8" x14ac:dyDescent="0.2">
      <c r="A16" s="18" t="s">
        <v>187</v>
      </c>
      <c r="B16" s="12" t="s">
        <v>188</v>
      </c>
      <c r="C16" s="12" t="s">
        <v>189</v>
      </c>
      <c r="D16" s="12" t="s">
        <v>126</v>
      </c>
      <c r="E16" s="13" t="s">
        <v>158</v>
      </c>
      <c r="F16" s="41"/>
      <c r="G16" s="310">
        <v>73</v>
      </c>
      <c r="H16" s="44">
        <v>8</v>
      </c>
    </row>
    <row r="17" spans="1:8" x14ac:dyDescent="0.2">
      <c r="A17" s="19" t="s">
        <v>136</v>
      </c>
      <c r="B17" s="8" t="s">
        <v>137</v>
      </c>
      <c r="C17" s="8" t="s">
        <v>138</v>
      </c>
      <c r="D17" s="8" t="s">
        <v>126</v>
      </c>
      <c r="E17" s="9" t="s">
        <v>127</v>
      </c>
      <c r="F17" s="28"/>
      <c r="G17" s="309">
        <v>90</v>
      </c>
      <c r="H17" s="35">
        <v>3</v>
      </c>
    </row>
    <row r="18" spans="1:8" x14ac:dyDescent="0.2">
      <c r="A18" s="18" t="s">
        <v>190</v>
      </c>
      <c r="B18" s="12" t="s">
        <v>191</v>
      </c>
      <c r="C18" s="12" t="s">
        <v>192</v>
      </c>
      <c r="D18" s="12" t="s">
        <v>165</v>
      </c>
      <c r="E18" s="13" t="s">
        <v>158</v>
      </c>
      <c r="F18" s="41"/>
      <c r="G18" s="310">
        <v>62</v>
      </c>
      <c r="H18" s="44">
        <v>16</v>
      </c>
    </row>
    <row r="19" spans="1:8" x14ac:dyDescent="0.2">
      <c r="A19" s="19" t="s">
        <v>139</v>
      </c>
      <c r="B19" s="8" t="s">
        <v>140</v>
      </c>
      <c r="C19" s="8" t="s">
        <v>141</v>
      </c>
      <c r="D19" s="8" t="s">
        <v>142</v>
      </c>
      <c r="E19" s="9" t="s">
        <v>127</v>
      </c>
      <c r="F19" s="28">
        <v>-10</v>
      </c>
      <c r="G19" s="309">
        <v>32</v>
      </c>
      <c r="H19" s="35">
        <v>22</v>
      </c>
    </row>
    <row r="20" spans="1:8" x14ac:dyDescent="0.2">
      <c r="A20" s="18" t="s">
        <v>143</v>
      </c>
      <c r="B20" s="12" t="s">
        <v>144</v>
      </c>
      <c r="C20" s="12" t="s">
        <v>145</v>
      </c>
      <c r="D20" s="12" t="s">
        <v>126</v>
      </c>
      <c r="E20" s="13" t="s">
        <v>127</v>
      </c>
      <c r="F20" s="41"/>
      <c r="G20" s="310">
        <v>100</v>
      </c>
      <c r="H20" s="44">
        <v>1</v>
      </c>
    </row>
    <row r="21" spans="1:8" x14ac:dyDescent="0.2">
      <c r="A21" s="19" t="s">
        <v>146</v>
      </c>
      <c r="B21" s="8" t="s">
        <v>147</v>
      </c>
      <c r="C21" s="8" t="s">
        <v>148</v>
      </c>
      <c r="D21" s="8" t="s">
        <v>126</v>
      </c>
      <c r="E21" s="9" t="s">
        <v>127</v>
      </c>
      <c r="F21" s="28"/>
      <c r="G21" s="309">
        <v>79.5</v>
      </c>
      <c r="H21" s="35">
        <v>5</v>
      </c>
    </row>
    <row r="22" spans="1:8" x14ac:dyDescent="0.2">
      <c r="A22" s="18" t="s">
        <v>193</v>
      </c>
      <c r="B22" s="12" t="s">
        <v>194</v>
      </c>
      <c r="C22" s="12" t="s">
        <v>195</v>
      </c>
      <c r="D22" s="12" t="s">
        <v>126</v>
      </c>
      <c r="E22" s="13" t="s">
        <v>158</v>
      </c>
      <c r="F22" s="41"/>
      <c r="G22" s="310">
        <v>73</v>
      </c>
      <c r="H22" s="44">
        <v>8</v>
      </c>
    </row>
    <row r="23" spans="1:8" x14ac:dyDescent="0.2">
      <c r="A23" s="19" t="s">
        <v>149</v>
      </c>
      <c r="B23" s="8" t="s">
        <v>150</v>
      </c>
      <c r="C23" s="8" t="s">
        <v>151</v>
      </c>
      <c r="D23" s="8" t="s">
        <v>126</v>
      </c>
      <c r="E23" s="9" t="s">
        <v>127</v>
      </c>
      <c r="F23" s="28"/>
      <c r="G23" s="309">
        <v>76</v>
      </c>
      <c r="H23" s="35">
        <v>6</v>
      </c>
    </row>
    <row r="24" spans="1:8" x14ac:dyDescent="0.2">
      <c r="A24" s="18" t="s">
        <v>196</v>
      </c>
      <c r="B24" s="12" t="s">
        <v>197</v>
      </c>
      <c r="C24" s="12" t="s">
        <v>198</v>
      </c>
      <c r="D24" s="12" t="s">
        <v>126</v>
      </c>
      <c r="E24" s="13" t="s">
        <v>158</v>
      </c>
      <c r="F24" s="41"/>
      <c r="G24" s="310">
        <v>69.5</v>
      </c>
      <c r="H24" s="44">
        <v>11</v>
      </c>
    </row>
    <row r="25" spans="1:8" ht="17" thickBot="1" x14ac:dyDescent="0.25">
      <c r="A25" s="20" t="s">
        <v>199</v>
      </c>
      <c r="B25" s="21" t="s">
        <v>200</v>
      </c>
      <c r="C25" s="21" t="s">
        <v>201</v>
      </c>
      <c r="D25" s="21" t="s">
        <v>126</v>
      </c>
      <c r="E25" s="22" t="s">
        <v>158</v>
      </c>
      <c r="F25" s="29"/>
      <c r="G25" s="312">
        <v>41</v>
      </c>
      <c r="H25" s="36">
        <v>21</v>
      </c>
    </row>
    <row r="26" spans="1:8" ht="5" customHeight="1" thickBot="1" x14ac:dyDescent="0.25"/>
    <row r="27" spans="1:8" ht="17" thickBot="1" x14ac:dyDescent="0.25">
      <c r="A27" s="276" t="s">
        <v>202</v>
      </c>
      <c r="B27" s="277" t="s">
        <v>203</v>
      </c>
      <c r="C27" s="277" t="s">
        <v>204</v>
      </c>
      <c r="D27" s="277" t="s">
        <v>205</v>
      </c>
      <c r="E27" s="278" t="s">
        <v>66</v>
      </c>
      <c r="F27" s="313"/>
      <c r="G27" s="314">
        <v>67</v>
      </c>
      <c r="H27" s="315" t="s">
        <v>128</v>
      </c>
    </row>
    <row r="30" spans="1:8" ht="17" thickBot="1" x14ac:dyDescent="0.25"/>
    <row r="31" spans="1:8" ht="27" thickBot="1" x14ac:dyDescent="0.35">
      <c r="A31" s="47" t="s">
        <v>103</v>
      </c>
      <c r="B31" s="48"/>
      <c r="C31" s="48"/>
      <c r="D31" s="48"/>
      <c r="E31" s="48"/>
      <c r="F31" s="48"/>
      <c r="G31" s="48"/>
      <c r="H31" s="49"/>
    </row>
    <row r="32" spans="1:8" ht="35" thickBot="1" x14ac:dyDescent="0.25">
      <c r="A32" s="17" t="s">
        <v>1</v>
      </c>
      <c r="B32" s="1" t="s">
        <v>2</v>
      </c>
      <c r="C32" s="1" t="s">
        <v>3</v>
      </c>
      <c r="D32" s="1" t="s">
        <v>4</v>
      </c>
      <c r="E32" s="2" t="s">
        <v>5</v>
      </c>
      <c r="F32" s="26" t="s">
        <v>97</v>
      </c>
      <c r="G32" s="31" t="s">
        <v>104</v>
      </c>
      <c r="H32" s="32" t="s">
        <v>22</v>
      </c>
    </row>
    <row r="33" spans="1:8" x14ac:dyDescent="0.2">
      <c r="A33" s="19">
        <v>323</v>
      </c>
      <c r="B33" s="8" t="s">
        <v>210</v>
      </c>
      <c r="C33" s="8" t="s">
        <v>211</v>
      </c>
      <c r="D33" s="8" t="s">
        <v>212</v>
      </c>
      <c r="E33" s="9" t="s">
        <v>213</v>
      </c>
      <c r="F33" s="28">
        <v>-40</v>
      </c>
      <c r="G33" s="309">
        <v>29.139072847682119</v>
      </c>
      <c r="H33" s="35">
        <v>6</v>
      </c>
    </row>
    <row r="34" spans="1:8" x14ac:dyDescent="0.2">
      <c r="A34" s="18">
        <v>333</v>
      </c>
      <c r="B34" s="12" t="s">
        <v>214</v>
      </c>
      <c r="C34" s="12" t="s">
        <v>215</v>
      </c>
      <c r="D34" s="12" t="s">
        <v>165</v>
      </c>
      <c r="E34" s="13" t="s">
        <v>213</v>
      </c>
      <c r="F34" s="27"/>
      <c r="G34" s="311">
        <v>64.900662251655632</v>
      </c>
      <c r="H34" s="33">
        <v>2</v>
      </c>
    </row>
    <row r="35" spans="1:8" x14ac:dyDescent="0.2">
      <c r="A35" s="19">
        <v>319</v>
      </c>
      <c r="B35" s="8" t="s">
        <v>207</v>
      </c>
      <c r="C35" s="8" t="s">
        <v>208</v>
      </c>
      <c r="D35" s="8" t="s">
        <v>165</v>
      </c>
      <c r="E35" s="9" t="s">
        <v>209</v>
      </c>
      <c r="F35" s="28"/>
      <c r="G35" s="309">
        <v>47.682119205298015</v>
      </c>
      <c r="H35" s="35">
        <v>5</v>
      </c>
    </row>
    <row r="36" spans="1:8" x14ac:dyDescent="0.2">
      <c r="A36" s="18">
        <v>369</v>
      </c>
      <c r="B36" s="12" t="s">
        <v>216</v>
      </c>
      <c r="C36" s="12" t="s">
        <v>217</v>
      </c>
      <c r="D36" s="12" t="s">
        <v>165</v>
      </c>
      <c r="E36" s="13" t="s">
        <v>213</v>
      </c>
      <c r="F36" s="41"/>
      <c r="G36" s="310">
        <v>100</v>
      </c>
      <c r="H36" s="44">
        <v>1</v>
      </c>
    </row>
    <row r="37" spans="1:8" x14ac:dyDescent="0.2">
      <c r="A37" s="19">
        <v>311</v>
      </c>
      <c r="B37" s="8" t="s">
        <v>218</v>
      </c>
      <c r="C37" s="8" t="s">
        <v>219</v>
      </c>
      <c r="D37" s="8" t="s">
        <v>142</v>
      </c>
      <c r="E37" s="9" t="s">
        <v>213</v>
      </c>
      <c r="F37" s="28">
        <v>-10</v>
      </c>
      <c r="G37" s="309">
        <v>50.993377483443709</v>
      </c>
      <c r="H37" s="35">
        <v>4</v>
      </c>
    </row>
    <row r="38" spans="1:8" ht="17" thickBot="1" x14ac:dyDescent="0.25">
      <c r="A38" s="38">
        <v>352</v>
      </c>
      <c r="B38" s="39" t="s">
        <v>220</v>
      </c>
      <c r="C38" s="39" t="s">
        <v>221</v>
      </c>
      <c r="D38" s="39" t="s">
        <v>222</v>
      </c>
      <c r="E38" s="40" t="s">
        <v>213</v>
      </c>
      <c r="F38" s="42"/>
      <c r="G38" s="316">
        <v>56.953642384105962</v>
      </c>
      <c r="H38" s="46">
        <v>3</v>
      </c>
    </row>
  </sheetData>
  <pageMargins left="0.7" right="0.7" top="0.75" bottom="0.75" header="0.3" footer="0.3"/>
  <pageSetup paperSize="9" scale="76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C4D5-7BD4-F64D-8AB3-C7032453DB48}">
  <sheetPr>
    <tabColor rgb="FF92D050"/>
    <pageSetUpPr fitToPage="1"/>
  </sheetPr>
  <dimension ref="A1:J38"/>
  <sheetViews>
    <sheetView showGridLines="0" zoomScaleNormal="100" zoomScaleSheetLayoutView="58" workbookViewId="0"/>
  </sheetViews>
  <sheetFormatPr baseColWidth="10" defaultRowHeight="16" x14ac:dyDescent="0.2"/>
  <cols>
    <col min="1" max="1" width="7.5" bestFit="1" customWidth="1"/>
    <col min="2" max="2" width="33.1640625" customWidth="1"/>
    <col min="3" max="3" width="46.1640625" customWidth="1"/>
    <col min="4" max="4" width="9.83203125" customWidth="1"/>
    <col min="6" max="6" width="12" bestFit="1" customWidth="1" collapsed="1"/>
    <col min="7" max="7" width="6.83203125" customWidth="1" collapsed="1"/>
    <col min="8" max="8" width="6.5" customWidth="1"/>
    <col min="9" max="9" width="5" customWidth="1"/>
  </cols>
  <sheetData>
    <row r="1" spans="1:10" ht="27" thickBot="1" x14ac:dyDescent="0.35">
      <c r="A1" s="47" t="s">
        <v>99</v>
      </c>
      <c r="B1" s="48"/>
      <c r="C1" s="48"/>
      <c r="D1" s="48"/>
      <c r="E1" s="48"/>
      <c r="F1" s="48"/>
      <c r="G1" s="48"/>
      <c r="H1" s="49"/>
    </row>
    <row r="2" spans="1:10" ht="35" thickBot="1" x14ac:dyDescent="0.25">
      <c r="A2" s="17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6" t="s">
        <v>97</v>
      </c>
      <c r="G2" s="31" t="s">
        <v>101</v>
      </c>
      <c r="H2" s="32" t="s">
        <v>22</v>
      </c>
    </row>
    <row r="3" spans="1:10" x14ac:dyDescent="0.2">
      <c r="A3" s="19" t="s">
        <v>123</v>
      </c>
      <c r="B3" s="8" t="s">
        <v>124</v>
      </c>
      <c r="C3" s="8" t="s">
        <v>125</v>
      </c>
      <c r="D3" s="8" t="s">
        <v>126</v>
      </c>
      <c r="E3" s="9" t="s">
        <v>127</v>
      </c>
      <c r="F3" s="28"/>
      <c r="G3" s="309">
        <v>41.9</v>
      </c>
      <c r="H3" s="35">
        <v>13</v>
      </c>
    </row>
    <row r="4" spans="1:10" x14ac:dyDescent="0.2">
      <c r="A4" s="18" t="s">
        <v>155</v>
      </c>
      <c r="B4" s="12" t="s">
        <v>156</v>
      </c>
      <c r="C4" s="12" t="s">
        <v>157</v>
      </c>
      <c r="D4" s="12" t="s">
        <v>126</v>
      </c>
      <c r="E4" s="13" t="s">
        <v>158</v>
      </c>
      <c r="F4" s="41"/>
      <c r="G4" s="310">
        <v>53.7</v>
      </c>
      <c r="H4" s="44">
        <v>9</v>
      </c>
    </row>
    <row r="5" spans="1:10" x14ac:dyDescent="0.2">
      <c r="A5" s="19" t="s">
        <v>159</v>
      </c>
      <c r="B5" s="8" t="s">
        <v>160</v>
      </c>
      <c r="C5" s="8" t="s">
        <v>161</v>
      </c>
      <c r="D5" s="8" t="s">
        <v>126</v>
      </c>
      <c r="E5" s="9" t="s">
        <v>158</v>
      </c>
      <c r="F5" s="28"/>
      <c r="G5" s="309">
        <v>60.5</v>
      </c>
      <c r="H5" s="35">
        <v>5</v>
      </c>
    </row>
    <row r="6" spans="1:10" x14ac:dyDescent="0.2">
      <c r="A6" s="18" t="s">
        <v>162</v>
      </c>
      <c r="B6" s="12" t="s">
        <v>163</v>
      </c>
      <c r="C6" s="12" t="s">
        <v>164</v>
      </c>
      <c r="D6" s="12" t="s">
        <v>165</v>
      </c>
      <c r="E6" s="13" t="s">
        <v>158</v>
      </c>
      <c r="F6" s="27"/>
      <c r="G6" s="311">
        <v>32.299999999999997</v>
      </c>
      <c r="H6" s="44">
        <v>16</v>
      </c>
    </row>
    <row r="7" spans="1:10" x14ac:dyDescent="0.2">
      <c r="A7" s="19" t="s">
        <v>166</v>
      </c>
      <c r="B7" s="8" t="s">
        <v>167</v>
      </c>
      <c r="C7" s="8" t="s">
        <v>168</v>
      </c>
      <c r="D7" s="8" t="s">
        <v>126</v>
      </c>
      <c r="E7" s="9" t="s">
        <v>158</v>
      </c>
      <c r="F7" s="28"/>
      <c r="G7" s="309">
        <v>51.5</v>
      </c>
      <c r="H7" s="35">
        <v>10</v>
      </c>
    </row>
    <row r="8" spans="1:10" x14ac:dyDescent="0.2">
      <c r="A8" s="18" t="s">
        <v>169</v>
      </c>
      <c r="B8" s="12" t="s">
        <v>170</v>
      </c>
      <c r="C8" s="12" t="s">
        <v>171</v>
      </c>
      <c r="D8" s="12" t="s">
        <v>126</v>
      </c>
      <c r="E8" s="13" t="s">
        <v>158</v>
      </c>
      <c r="F8" s="41"/>
      <c r="G8" s="310">
        <v>75</v>
      </c>
      <c r="H8" s="44">
        <v>1</v>
      </c>
    </row>
    <row r="9" spans="1:10" x14ac:dyDescent="0.2">
      <c r="A9" s="19" t="s">
        <v>129</v>
      </c>
      <c r="B9" s="8" t="s">
        <v>130</v>
      </c>
      <c r="C9" s="8" t="s">
        <v>131</v>
      </c>
      <c r="D9" s="8" t="s">
        <v>126</v>
      </c>
      <c r="E9" s="9" t="s">
        <v>127</v>
      </c>
      <c r="F9" s="28">
        <v>-5</v>
      </c>
      <c r="G9" s="309">
        <v>31.9</v>
      </c>
      <c r="H9" s="35">
        <v>17</v>
      </c>
    </row>
    <row r="10" spans="1:10" x14ac:dyDescent="0.2">
      <c r="A10" s="18" t="s">
        <v>172</v>
      </c>
      <c r="B10" s="12" t="s">
        <v>173</v>
      </c>
      <c r="C10" s="12" t="s">
        <v>174</v>
      </c>
      <c r="D10" s="12" t="s">
        <v>165</v>
      </c>
      <c r="E10" s="13" t="s">
        <v>158</v>
      </c>
      <c r="F10" s="41"/>
      <c r="G10" s="310">
        <v>21.2</v>
      </c>
      <c r="H10" s="44">
        <v>21</v>
      </c>
      <c r="J10" s="11"/>
    </row>
    <row r="11" spans="1:10" x14ac:dyDescent="0.2">
      <c r="A11" s="19" t="s">
        <v>175</v>
      </c>
      <c r="B11" s="8" t="s">
        <v>176</v>
      </c>
      <c r="C11" s="8" t="s">
        <v>177</v>
      </c>
      <c r="D11" s="8" t="s">
        <v>126</v>
      </c>
      <c r="E11" s="9" t="s">
        <v>158</v>
      </c>
      <c r="F11" s="28"/>
      <c r="G11" s="309">
        <v>42.3</v>
      </c>
      <c r="H11" s="35">
        <v>12</v>
      </c>
    </row>
    <row r="12" spans="1:10" x14ac:dyDescent="0.2">
      <c r="A12" s="18" t="s">
        <v>132</v>
      </c>
      <c r="B12" s="12" t="s">
        <v>133</v>
      </c>
      <c r="C12" s="12" t="s">
        <v>134</v>
      </c>
      <c r="D12" s="12" t="s">
        <v>135</v>
      </c>
      <c r="E12" s="13" t="s">
        <v>127</v>
      </c>
      <c r="F12" s="41"/>
      <c r="G12" s="310">
        <v>70</v>
      </c>
      <c r="H12" s="44">
        <v>3</v>
      </c>
    </row>
    <row r="13" spans="1:10" x14ac:dyDescent="0.2">
      <c r="A13" s="19" t="s">
        <v>178</v>
      </c>
      <c r="B13" s="8" t="s">
        <v>179</v>
      </c>
      <c r="C13" s="8" t="s">
        <v>180</v>
      </c>
      <c r="D13" s="8" t="s">
        <v>165</v>
      </c>
      <c r="E13" s="9" t="s">
        <v>158</v>
      </c>
      <c r="F13" s="28">
        <v>-10</v>
      </c>
      <c r="G13" s="309">
        <v>24.3</v>
      </c>
      <c r="H13" s="35">
        <v>20</v>
      </c>
    </row>
    <row r="14" spans="1:10" x14ac:dyDescent="0.2">
      <c r="A14" s="18" t="s">
        <v>181</v>
      </c>
      <c r="B14" s="12" t="s">
        <v>182</v>
      </c>
      <c r="C14" s="12" t="s">
        <v>183</v>
      </c>
      <c r="D14" s="12" t="s">
        <v>165</v>
      </c>
      <c r="E14" s="13" t="s">
        <v>158</v>
      </c>
      <c r="F14" s="41"/>
      <c r="G14" s="310">
        <v>27</v>
      </c>
      <c r="H14" s="44">
        <v>19</v>
      </c>
    </row>
    <row r="15" spans="1:10" x14ac:dyDescent="0.2">
      <c r="A15" s="19" t="s">
        <v>184</v>
      </c>
      <c r="B15" s="8" t="s">
        <v>185</v>
      </c>
      <c r="C15" s="8" t="s">
        <v>186</v>
      </c>
      <c r="D15" s="8" t="s">
        <v>165</v>
      </c>
      <c r="E15" s="9" t="s">
        <v>158</v>
      </c>
      <c r="F15" s="28">
        <v>-15</v>
      </c>
      <c r="G15" s="309">
        <v>0</v>
      </c>
      <c r="H15" s="35">
        <v>23</v>
      </c>
    </row>
    <row r="16" spans="1:10" x14ac:dyDescent="0.2">
      <c r="A16" s="18" t="s">
        <v>187</v>
      </c>
      <c r="B16" s="12" t="s">
        <v>188</v>
      </c>
      <c r="C16" s="12" t="s">
        <v>189</v>
      </c>
      <c r="D16" s="12" t="s">
        <v>126</v>
      </c>
      <c r="E16" s="13" t="s">
        <v>158</v>
      </c>
      <c r="F16" s="41"/>
      <c r="G16" s="310">
        <v>57.9</v>
      </c>
      <c r="H16" s="44">
        <v>6</v>
      </c>
    </row>
    <row r="17" spans="1:8" x14ac:dyDescent="0.2">
      <c r="A17" s="19" t="s">
        <v>136</v>
      </c>
      <c r="B17" s="8" t="s">
        <v>137</v>
      </c>
      <c r="C17" s="8" t="s">
        <v>138</v>
      </c>
      <c r="D17" s="8" t="s">
        <v>126</v>
      </c>
      <c r="E17" s="9" t="s">
        <v>127</v>
      </c>
      <c r="F17" s="28"/>
      <c r="G17" s="309">
        <v>48.6</v>
      </c>
      <c r="H17" s="35">
        <v>11</v>
      </c>
    </row>
    <row r="18" spans="1:8" x14ac:dyDescent="0.2">
      <c r="A18" s="18" t="s">
        <v>190</v>
      </c>
      <c r="B18" s="12" t="s">
        <v>191</v>
      </c>
      <c r="C18" s="12" t="s">
        <v>192</v>
      </c>
      <c r="D18" s="12" t="s">
        <v>165</v>
      </c>
      <c r="E18" s="13" t="s">
        <v>158</v>
      </c>
      <c r="F18" s="41"/>
      <c r="G18" s="310">
        <v>11.1</v>
      </c>
      <c r="H18" s="44">
        <v>22</v>
      </c>
    </row>
    <row r="19" spans="1:8" x14ac:dyDescent="0.2">
      <c r="A19" s="19" t="s">
        <v>139</v>
      </c>
      <c r="B19" s="8" t="s">
        <v>140</v>
      </c>
      <c r="C19" s="8" t="s">
        <v>141</v>
      </c>
      <c r="D19" s="8" t="s">
        <v>142</v>
      </c>
      <c r="E19" s="9" t="s">
        <v>127</v>
      </c>
      <c r="F19" s="28"/>
      <c r="G19" s="309">
        <v>31</v>
      </c>
      <c r="H19" s="35">
        <v>18</v>
      </c>
    </row>
    <row r="20" spans="1:8" x14ac:dyDescent="0.2">
      <c r="A20" s="18" t="s">
        <v>143</v>
      </c>
      <c r="B20" s="12" t="s">
        <v>144</v>
      </c>
      <c r="C20" s="12" t="s">
        <v>145</v>
      </c>
      <c r="D20" s="12" t="s">
        <v>126</v>
      </c>
      <c r="E20" s="13" t="s">
        <v>127</v>
      </c>
      <c r="F20" s="41"/>
      <c r="G20" s="310">
        <v>72</v>
      </c>
      <c r="H20" s="44">
        <v>2</v>
      </c>
    </row>
    <row r="21" spans="1:8" x14ac:dyDescent="0.2">
      <c r="A21" s="19" t="s">
        <v>146</v>
      </c>
      <c r="B21" s="8" t="s">
        <v>147</v>
      </c>
      <c r="C21" s="8" t="s">
        <v>148</v>
      </c>
      <c r="D21" s="8" t="s">
        <v>126</v>
      </c>
      <c r="E21" s="9" t="s">
        <v>127</v>
      </c>
      <c r="F21" s="28"/>
      <c r="G21" s="309">
        <v>56.8</v>
      </c>
      <c r="H21" s="35">
        <v>7</v>
      </c>
    </row>
    <row r="22" spans="1:8" x14ac:dyDescent="0.2">
      <c r="A22" s="18" t="s">
        <v>193</v>
      </c>
      <c r="B22" s="12" t="s">
        <v>194</v>
      </c>
      <c r="C22" s="12" t="s">
        <v>195</v>
      </c>
      <c r="D22" s="12" t="s">
        <v>126</v>
      </c>
      <c r="E22" s="13" t="s">
        <v>158</v>
      </c>
      <c r="F22" s="41"/>
      <c r="G22" s="310">
        <v>56.6</v>
      </c>
      <c r="H22" s="44">
        <v>8</v>
      </c>
    </row>
    <row r="23" spans="1:8" x14ac:dyDescent="0.2">
      <c r="A23" s="19" t="s">
        <v>149</v>
      </c>
      <c r="B23" s="8" t="s">
        <v>150</v>
      </c>
      <c r="C23" s="8" t="s">
        <v>151</v>
      </c>
      <c r="D23" s="8" t="s">
        <v>126</v>
      </c>
      <c r="E23" s="9" t="s">
        <v>127</v>
      </c>
      <c r="F23" s="28"/>
      <c r="G23" s="309">
        <v>60.9</v>
      </c>
      <c r="H23" s="35">
        <v>4</v>
      </c>
    </row>
    <row r="24" spans="1:8" x14ac:dyDescent="0.2">
      <c r="A24" s="18" t="s">
        <v>196</v>
      </c>
      <c r="B24" s="12" t="s">
        <v>197</v>
      </c>
      <c r="C24" s="12" t="s">
        <v>198</v>
      </c>
      <c r="D24" s="12" t="s">
        <v>126</v>
      </c>
      <c r="E24" s="13" t="s">
        <v>158</v>
      </c>
      <c r="F24" s="41"/>
      <c r="G24" s="310">
        <v>41.9</v>
      </c>
      <c r="H24" s="44">
        <v>13</v>
      </c>
    </row>
    <row r="25" spans="1:8" ht="17" thickBot="1" x14ac:dyDescent="0.25">
      <c r="A25" s="20" t="s">
        <v>199</v>
      </c>
      <c r="B25" s="21" t="s">
        <v>200</v>
      </c>
      <c r="C25" s="21" t="s">
        <v>201</v>
      </c>
      <c r="D25" s="21" t="s">
        <v>126</v>
      </c>
      <c r="E25" s="22" t="s">
        <v>158</v>
      </c>
      <c r="F25" s="29"/>
      <c r="G25" s="312">
        <v>41.7</v>
      </c>
      <c r="H25" s="36">
        <v>15</v>
      </c>
    </row>
    <row r="26" spans="1:8" ht="5" customHeight="1" thickBot="1" x14ac:dyDescent="0.25"/>
    <row r="27" spans="1:8" ht="17" thickBot="1" x14ac:dyDescent="0.25">
      <c r="A27" s="276" t="s">
        <v>202</v>
      </c>
      <c r="B27" s="277" t="s">
        <v>203</v>
      </c>
      <c r="C27" s="277" t="s">
        <v>204</v>
      </c>
      <c r="D27" s="277" t="s">
        <v>205</v>
      </c>
      <c r="E27" s="278" t="s">
        <v>66</v>
      </c>
      <c r="F27" s="313"/>
      <c r="G27" s="314">
        <v>39.299999999999997</v>
      </c>
      <c r="H27" s="315" t="s">
        <v>128</v>
      </c>
    </row>
    <row r="30" spans="1:8" ht="17" thickBot="1" x14ac:dyDescent="0.25"/>
    <row r="31" spans="1:8" ht="27" thickBot="1" x14ac:dyDescent="0.35">
      <c r="A31" s="47" t="s">
        <v>100</v>
      </c>
      <c r="B31" s="48"/>
      <c r="C31" s="48"/>
      <c r="D31" s="48"/>
      <c r="E31" s="48"/>
      <c r="F31" s="48"/>
      <c r="G31" s="48"/>
      <c r="H31" s="49"/>
    </row>
    <row r="32" spans="1:8" ht="35" thickBot="1" x14ac:dyDescent="0.25">
      <c r="A32" s="17" t="s">
        <v>1</v>
      </c>
      <c r="B32" s="1" t="s">
        <v>2</v>
      </c>
      <c r="C32" s="1" t="s">
        <v>3</v>
      </c>
      <c r="D32" s="1" t="s">
        <v>4</v>
      </c>
      <c r="E32" s="2" t="s">
        <v>5</v>
      </c>
      <c r="F32" s="26" t="s">
        <v>97</v>
      </c>
      <c r="G32" s="31" t="s">
        <v>101</v>
      </c>
      <c r="H32" s="32" t="s">
        <v>22</v>
      </c>
    </row>
    <row r="33" spans="1:8" x14ac:dyDescent="0.2">
      <c r="A33" s="19">
        <v>323</v>
      </c>
      <c r="B33" s="8" t="s">
        <v>210</v>
      </c>
      <c r="C33" s="8" t="s">
        <v>211</v>
      </c>
      <c r="D33" s="8" t="s">
        <v>212</v>
      </c>
      <c r="E33" s="9" t="s">
        <v>213</v>
      </c>
      <c r="F33" s="28"/>
      <c r="G33" s="309">
        <v>0</v>
      </c>
      <c r="H33" s="35">
        <v>5</v>
      </c>
    </row>
    <row r="34" spans="1:8" x14ac:dyDescent="0.2">
      <c r="A34" s="18">
        <v>333</v>
      </c>
      <c r="B34" s="12" t="s">
        <v>214</v>
      </c>
      <c r="C34" s="12" t="s">
        <v>215</v>
      </c>
      <c r="D34" s="12" t="s">
        <v>165</v>
      </c>
      <c r="E34" s="13" t="s">
        <v>213</v>
      </c>
      <c r="F34" s="41"/>
      <c r="G34" s="310">
        <v>0</v>
      </c>
      <c r="H34" s="44">
        <v>5</v>
      </c>
    </row>
    <row r="35" spans="1:8" x14ac:dyDescent="0.2">
      <c r="A35" s="19">
        <v>319</v>
      </c>
      <c r="B35" s="8" t="s">
        <v>207</v>
      </c>
      <c r="C35" s="8" t="s">
        <v>208</v>
      </c>
      <c r="D35" s="8" t="s">
        <v>165</v>
      </c>
      <c r="E35" s="9" t="s">
        <v>209</v>
      </c>
      <c r="F35" s="28"/>
      <c r="G35" s="34">
        <v>0.8</v>
      </c>
      <c r="H35" s="35">
        <v>4</v>
      </c>
    </row>
    <row r="36" spans="1:8" x14ac:dyDescent="0.2">
      <c r="A36" s="18">
        <v>369</v>
      </c>
      <c r="B36" s="12" t="s">
        <v>216</v>
      </c>
      <c r="C36" s="12" t="s">
        <v>217</v>
      </c>
      <c r="D36" s="12" t="s">
        <v>165</v>
      </c>
      <c r="E36" s="13" t="s">
        <v>213</v>
      </c>
      <c r="F36" s="41"/>
      <c r="G36" s="43">
        <v>57.3</v>
      </c>
      <c r="H36" s="44">
        <v>1</v>
      </c>
    </row>
    <row r="37" spans="1:8" x14ac:dyDescent="0.2">
      <c r="A37" s="19">
        <v>311</v>
      </c>
      <c r="B37" s="8" t="s">
        <v>218</v>
      </c>
      <c r="C37" s="8" t="s">
        <v>219</v>
      </c>
      <c r="D37" s="8" t="s">
        <v>142</v>
      </c>
      <c r="E37" s="9" t="s">
        <v>213</v>
      </c>
      <c r="F37" s="28">
        <v>-10</v>
      </c>
      <c r="G37" s="34">
        <v>2.5999999999999996</v>
      </c>
      <c r="H37" s="35">
        <v>3</v>
      </c>
    </row>
    <row r="38" spans="1:8" ht="17" thickBot="1" x14ac:dyDescent="0.25">
      <c r="A38" s="38">
        <v>352</v>
      </c>
      <c r="B38" s="39" t="s">
        <v>220</v>
      </c>
      <c r="C38" s="39" t="s">
        <v>221</v>
      </c>
      <c r="D38" s="39" t="s">
        <v>222</v>
      </c>
      <c r="E38" s="40" t="s">
        <v>213</v>
      </c>
      <c r="F38" s="42">
        <v>-5</v>
      </c>
      <c r="G38" s="45">
        <v>28.799999999999997</v>
      </c>
      <c r="H38" s="46">
        <v>2</v>
      </c>
    </row>
  </sheetData>
  <pageMargins left="0.7" right="0.7" top="0.75" bottom="0.75" header="0.3" footer="0.3"/>
  <pageSetup paperSize="9" scale="76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E6B66-87B3-494D-AEF5-4D1A131AE8F6}">
  <sheetPr>
    <tabColor rgb="FF00B050"/>
    <pageSetUpPr fitToPage="1"/>
  </sheetPr>
  <dimension ref="A1:H12"/>
  <sheetViews>
    <sheetView showGridLines="0" zoomScaleNormal="100" zoomScaleSheetLayoutView="75" workbookViewId="0"/>
  </sheetViews>
  <sheetFormatPr baseColWidth="10" defaultRowHeight="16" x14ac:dyDescent="0.2"/>
  <cols>
    <col min="1" max="1" width="7.5" bestFit="1" customWidth="1"/>
    <col min="2" max="2" width="31.1640625" customWidth="1"/>
    <col min="3" max="3" width="38.1640625" customWidth="1"/>
    <col min="4" max="4" width="7.5" bestFit="1" customWidth="1"/>
    <col min="5" max="5" width="8.5" bestFit="1" customWidth="1"/>
    <col min="6" max="6" width="12" bestFit="1" customWidth="1" collapsed="1"/>
    <col min="7" max="7" width="11.83203125" bestFit="1" customWidth="1" collapsed="1"/>
    <col min="8" max="8" width="7.1640625" customWidth="1"/>
    <col min="9" max="9" width="4.5" customWidth="1"/>
  </cols>
  <sheetData>
    <row r="1" spans="1:8" ht="27" thickBot="1" x14ac:dyDescent="0.35">
      <c r="A1" s="47" t="s">
        <v>96</v>
      </c>
      <c r="B1" s="48"/>
      <c r="C1" s="48"/>
      <c r="D1" s="48"/>
      <c r="E1" s="48"/>
      <c r="F1" s="48"/>
      <c r="G1" s="48"/>
      <c r="H1" s="49"/>
    </row>
    <row r="2" spans="1:8" ht="35" thickBot="1" x14ac:dyDescent="0.25">
      <c r="A2" s="17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6" t="s">
        <v>97</v>
      </c>
      <c r="G2" s="31" t="s">
        <v>98</v>
      </c>
      <c r="H2" s="32" t="s">
        <v>22</v>
      </c>
    </row>
    <row r="3" spans="1:8" x14ac:dyDescent="0.2">
      <c r="A3" s="18" t="s">
        <v>123</v>
      </c>
      <c r="B3" s="12" t="s">
        <v>124</v>
      </c>
      <c r="C3" s="12" t="s">
        <v>125</v>
      </c>
      <c r="D3" s="12" t="s">
        <v>126</v>
      </c>
      <c r="E3" s="13" t="s">
        <v>127</v>
      </c>
      <c r="F3" s="27"/>
      <c r="G3" s="311">
        <v>40</v>
      </c>
      <c r="H3" s="33">
        <v>6</v>
      </c>
    </row>
    <row r="4" spans="1:8" x14ac:dyDescent="0.2">
      <c r="A4" s="308" t="s">
        <v>129</v>
      </c>
      <c r="B4" s="304" t="s">
        <v>130</v>
      </c>
      <c r="C4" s="304" t="s">
        <v>131</v>
      </c>
      <c r="D4" s="304" t="s">
        <v>126</v>
      </c>
      <c r="E4" s="305" t="s">
        <v>127</v>
      </c>
      <c r="F4" s="306"/>
      <c r="G4" s="345">
        <v>67</v>
      </c>
      <c r="H4" s="307">
        <v>4</v>
      </c>
    </row>
    <row r="5" spans="1:8" x14ac:dyDescent="0.2">
      <c r="A5" s="18" t="s">
        <v>132</v>
      </c>
      <c r="B5" s="12" t="s">
        <v>133</v>
      </c>
      <c r="C5" s="12" t="s">
        <v>134</v>
      </c>
      <c r="D5" s="12" t="s">
        <v>135</v>
      </c>
      <c r="E5" s="13" t="s">
        <v>127</v>
      </c>
      <c r="F5" s="27"/>
      <c r="G5" s="311">
        <v>94</v>
      </c>
      <c r="H5" s="33">
        <v>2</v>
      </c>
    </row>
    <row r="6" spans="1:8" x14ac:dyDescent="0.2">
      <c r="A6" s="308" t="s">
        <v>136</v>
      </c>
      <c r="B6" s="304" t="s">
        <v>137</v>
      </c>
      <c r="C6" s="304" t="s">
        <v>138</v>
      </c>
      <c r="D6" s="304" t="s">
        <v>126</v>
      </c>
      <c r="E6" s="305" t="s">
        <v>127</v>
      </c>
      <c r="F6" s="306"/>
      <c r="G6" s="345">
        <v>51</v>
      </c>
      <c r="H6" s="307">
        <v>5</v>
      </c>
    </row>
    <row r="7" spans="1:8" x14ac:dyDescent="0.2">
      <c r="A7" s="18" t="s">
        <v>139</v>
      </c>
      <c r="B7" s="12" t="s">
        <v>140</v>
      </c>
      <c r="C7" s="12" t="s">
        <v>141</v>
      </c>
      <c r="D7" s="12" t="s">
        <v>142</v>
      </c>
      <c r="E7" s="13" t="s">
        <v>127</v>
      </c>
      <c r="F7" s="27"/>
      <c r="G7" s="311">
        <v>38</v>
      </c>
      <c r="H7" s="33">
        <v>7</v>
      </c>
    </row>
    <row r="8" spans="1:8" x14ac:dyDescent="0.2">
      <c r="A8" s="19" t="s">
        <v>143</v>
      </c>
      <c r="B8" s="8" t="s">
        <v>144</v>
      </c>
      <c r="C8" s="8" t="s">
        <v>145</v>
      </c>
      <c r="D8" s="8" t="s">
        <v>126</v>
      </c>
      <c r="E8" s="9" t="s">
        <v>127</v>
      </c>
      <c r="F8" s="28"/>
      <c r="G8" s="309">
        <v>114</v>
      </c>
      <c r="H8" s="35">
        <v>1</v>
      </c>
    </row>
    <row r="9" spans="1:8" x14ac:dyDescent="0.2">
      <c r="A9" s="19" t="s">
        <v>146</v>
      </c>
      <c r="B9" s="8" t="s">
        <v>147</v>
      </c>
      <c r="C9" s="8" t="s">
        <v>148</v>
      </c>
      <c r="D9" s="8" t="s">
        <v>126</v>
      </c>
      <c r="E9" s="9" t="s">
        <v>127</v>
      </c>
      <c r="F9" s="28"/>
      <c r="G9" s="309">
        <v>90</v>
      </c>
      <c r="H9" s="35">
        <v>3</v>
      </c>
    </row>
    <row r="10" spans="1:8" ht="17" thickBot="1" x14ac:dyDescent="0.25">
      <c r="A10" s="20" t="s">
        <v>149</v>
      </c>
      <c r="B10" s="21" t="s">
        <v>150</v>
      </c>
      <c r="C10" s="21" t="s">
        <v>151</v>
      </c>
      <c r="D10" s="21" t="s">
        <v>126</v>
      </c>
      <c r="E10" s="22" t="s">
        <v>127</v>
      </c>
      <c r="F10" s="29"/>
      <c r="G10" s="312">
        <v>37</v>
      </c>
      <c r="H10" s="36">
        <v>8</v>
      </c>
    </row>
    <row r="11" spans="1:8" ht="5" customHeight="1" thickBot="1" x14ac:dyDescent="0.25">
      <c r="G11" s="346"/>
    </row>
    <row r="12" spans="1:8" ht="17" thickBot="1" x14ac:dyDescent="0.25">
      <c r="A12" s="23">
        <v>319</v>
      </c>
      <c r="B12" s="24" t="s">
        <v>207</v>
      </c>
      <c r="C12" s="24" t="s">
        <v>208</v>
      </c>
      <c r="D12" s="24" t="s">
        <v>165</v>
      </c>
      <c r="E12" s="25" t="s">
        <v>209</v>
      </c>
      <c r="F12" s="30"/>
      <c r="G12" s="347">
        <v>34</v>
      </c>
      <c r="H12" s="37" t="s">
        <v>206</v>
      </c>
    </row>
  </sheetData>
  <phoneticPr fontId="8" type="noConversion"/>
  <pageMargins left="0.7" right="0.7" top="0.75" bottom="0.75" header="0.3" footer="0.3"/>
  <pageSetup paperSize="9" scale="96" orientation="landscape" horizontalDpi="0" verticalDpi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C2E4C-AB2C-D244-A7D6-78D44B3B5D2A}">
  <sheetPr>
    <tabColor rgb="FFFF0000"/>
  </sheetPr>
  <dimension ref="A1:AF27"/>
  <sheetViews>
    <sheetView showGridLines="0" zoomScale="75" zoomScaleNormal="75" workbookViewId="0"/>
  </sheetViews>
  <sheetFormatPr baseColWidth="10" defaultRowHeight="16" x14ac:dyDescent="0.2"/>
  <cols>
    <col min="1" max="1" width="7.5" bestFit="1" customWidth="1"/>
    <col min="2" max="2" width="34.5" customWidth="1"/>
    <col min="3" max="3" width="44.5" customWidth="1"/>
    <col min="4" max="4" width="7.5" bestFit="1" customWidth="1"/>
    <col min="5" max="5" width="8.5" bestFit="1" customWidth="1"/>
    <col min="6" max="6" width="9.5" bestFit="1" customWidth="1"/>
    <col min="7" max="7" width="5.6640625" customWidth="1"/>
    <col min="8" max="8" width="8" customWidth="1"/>
    <col min="9" max="9" width="9.5" customWidth="1"/>
    <col min="10" max="10" width="8.5" customWidth="1"/>
    <col min="11" max="11" width="9.5" customWidth="1"/>
    <col min="12" max="12" width="9.5" bestFit="1" customWidth="1"/>
    <col min="13" max="13" width="5.5" customWidth="1"/>
    <col min="14" max="14" width="7.83203125" customWidth="1" collapsed="1"/>
    <col min="15" max="15" width="8.83203125" customWidth="1"/>
    <col min="16" max="16" width="7.83203125" bestFit="1" customWidth="1"/>
    <col min="17" max="17" width="8.6640625" customWidth="1"/>
    <col min="18" max="18" width="9.5" bestFit="1" customWidth="1"/>
    <col min="19" max="19" width="5.83203125" customWidth="1"/>
    <col min="20" max="20" width="7.83203125" bestFit="1" customWidth="1"/>
    <col min="21" max="21" width="8.33203125" customWidth="1"/>
    <col min="22" max="22" width="7.83203125" bestFit="1" customWidth="1"/>
    <col min="23" max="23" width="7.83203125" customWidth="1"/>
    <col min="24" max="24" width="9.5" bestFit="1" customWidth="1"/>
    <col min="25" max="25" width="5.83203125" customWidth="1"/>
    <col min="26" max="26" width="7.83203125" bestFit="1" customWidth="1"/>
    <col min="27" max="27" width="8.83203125" customWidth="1"/>
    <col min="28" max="28" width="7.83203125" bestFit="1" customWidth="1"/>
    <col min="29" max="29" width="7.6640625" customWidth="1"/>
    <col min="30" max="30" width="10" style="10" customWidth="1"/>
    <col min="31" max="31" width="11.33203125" customWidth="1"/>
    <col min="32" max="32" width="7.6640625" customWidth="1"/>
    <col min="33" max="33" width="5.5" customWidth="1"/>
  </cols>
  <sheetData>
    <row r="1" spans="1:32" ht="27" thickBot="1" x14ac:dyDescent="0.35">
      <c r="A1" s="47" t="s">
        <v>94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52" thickBot="1" x14ac:dyDescent="0.25">
      <c r="A2" s="116" t="s">
        <v>1</v>
      </c>
      <c r="B2" s="107" t="s">
        <v>2</v>
      </c>
      <c r="C2" s="107" t="s">
        <v>3</v>
      </c>
      <c r="D2" s="107" t="s">
        <v>4</v>
      </c>
      <c r="E2" s="108" t="s">
        <v>5</v>
      </c>
      <c r="F2" s="109" t="s">
        <v>6</v>
      </c>
      <c r="G2" s="110" t="s">
        <v>7</v>
      </c>
      <c r="H2" s="111" t="s">
        <v>30</v>
      </c>
      <c r="I2" s="110" t="s">
        <v>10</v>
      </c>
      <c r="J2" s="111" t="s">
        <v>11</v>
      </c>
      <c r="K2" s="112" t="s">
        <v>31</v>
      </c>
      <c r="L2" s="109" t="s">
        <v>13</v>
      </c>
      <c r="M2" s="110" t="s">
        <v>14</v>
      </c>
      <c r="N2" s="111" t="s">
        <v>34</v>
      </c>
      <c r="O2" s="110" t="s">
        <v>17</v>
      </c>
      <c r="P2" s="111" t="s">
        <v>18</v>
      </c>
      <c r="Q2" s="112" t="s">
        <v>35</v>
      </c>
      <c r="R2" s="109" t="s">
        <v>73</v>
      </c>
      <c r="S2" s="110" t="s">
        <v>74</v>
      </c>
      <c r="T2" s="111" t="s">
        <v>90</v>
      </c>
      <c r="U2" s="110" t="s">
        <v>77</v>
      </c>
      <c r="V2" s="111" t="s">
        <v>78</v>
      </c>
      <c r="W2" s="112" t="s">
        <v>79</v>
      </c>
      <c r="X2" s="109" t="s">
        <v>80</v>
      </c>
      <c r="Y2" s="110" t="s">
        <v>81</v>
      </c>
      <c r="Z2" s="111" t="s">
        <v>93</v>
      </c>
      <c r="AA2" s="110" t="s">
        <v>84</v>
      </c>
      <c r="AB2" s="111" t="s">
        <v>85</v>
      </c>
      <c r="AC2" s="113" t="s">
        <v>86</v>
      </c>
      <c r="AD2" s="114" t="s">
        <v>20</v>
      </c>
      <c r="AE2" s="115" t="s">
        <v>95</v>
      </c>
      <c r="AF2" s="112" t="s">
        <v>22</v>
      </c>
    </row>
    <row r="3" spans="1:32" x14ac:dyDescent="0.2">
      <c r="A3" s="157" t="s">
        <v>123</v>
      </c>
      <c r="B3" s="11" t="s">
        <v>124</v>
      </c>
      <c r="C3" s="11" t="s">
        <v>125</v>
      </c>
      <c r="D3" s="11" t="s">
        <v>126</v>
      </c>
      <c r="E3" s="16" t="s">
        <v>127</v>
      </c>
      <c r="F3" s="3"/>
      <c r="G3" s="4"/>
      <c r="H3" s="5"/>
      <c r="I3" s="4">
        <v>0</v>
      </c>
      <c r="J3" s="5"/>
      <c r="K3" s="285" t="s">
        <v>128</v>
      </c>
      <c r="L3" s="3"/>
      <c r="M3" s="4"/>
      <c r="N3" s="5"/>
      <c r="O3" s="4">
        <v>0</v>
      </c>
      <c r="P3" s="5"/>
      <c r="Q3" s="285" t="s">
        <v>128</v>
      </c>
      <c r="R3" s="3"/>
      <c r="S3" s="4"/>
      <c r="T3" s="5"/>
      <c r="U3" s="4">
        <v>0</v>
      </c>
      <c r="V3" s="5"/>
      <c r="W3" s="285" t="s">
        <v>128</v>
      </c>
      <c r="X3" s="3"/>
      <c r="Y3" s="4"/>
      <c r="Z3" s="5"/>
      <c r="AA3" s="4">
        <v>0</v>
      </c>
      <c r="AB3" s="5"/>
      <c r="AC3" s="292" t="s">
        <v>128</v>
      </c>
      <c r="AD3" s="7" t="s">
        <v>128</v>
      </c>
      <c r="AE3" s="300">
        <v>0</v>
      </c>
      <c r="AF3" s="6">
        <v>11</v>
      </c>
    </row>
    <row r="4" spans="1:32" x14ac:dyDescent="0.2">
      <c r="A4" s="143" t="s">
        <v>155</v>
      </c>
      <c r="B4" s="144" t="s">
        <v>156</v>
      </c>
      <c r="C4" s="144" t="s">
        <v>157</v>
      </c>
      <c r="D4" s="144" t="s">
        <v>126</v>
      </c>
      <c r="E4" s="158" t="s">
        <v>158</v>
      </c>
      <c r="F4" s="284">
        <v>4.22</v>
      </c>
      <c r="G4" s="103">
        <v>0</v>
      </c>
      <c r="H4" s="104"/>
      <c r="I4" s="103">
        <v>0</v>
      </c>
      <c r="J4" s="104"/>
      <c r="K4" s="288">
        <v>4.22</v>
      </c>
      <c r="L4" s="102">
        <v>3.806</v>
      </c>
      <c r="M4" s="103">
        <v>0</v>
      </c>
      <c r="N4" s="104"/>
      <c r="O4" s="103">
        <v>0</v>
      </c>
      <c r="P4" s="104"/>
      <c r="Q4" s="286">
        <v>3.806</v>
      </c>
      <c r="R4" s="102">
        <v>3.7519999999999998</v>
      </c>
      <c r="S4" s="103">
        <v>0</v>
      </c>
      <c r="T4" s="104"/>
      <c r="U4" s="103">
        <v>0</v>
      </c>
      <c r="V4" s="104"/>
      <c r="W4" s="286">
        <v>3.7519999999999998</v>
      </c>
      <c r="X4" s="284">
        <v>3.77</v>
      </c>
      <c r="Y4" s="103">
        <v>0</v>
      </c>
      <c r="Z4" s="104"/>
      <c r="AA4" s="103">
        <v>0</v>
      </c>
      <c r="AB4" s="104"/>
      <c r="AC4" s="296">
        <v>3.77</v>
      </c>
      <c r="AD4" s="106">
        <v>3.7519999999999998</v>
      </c>
      <c r="AE4" s="301">
        <v>72.827558635394468</v>
      </c>
      <c r="AF4" s="105">
        <v>2</v>
      </c>
    </row>
    <row r="5" spans="1:32" x14ac:dyDescent="0.2">
      <c r="A5" s="157" t="s">
        <v>159</v>
      </c>
      <c r="B5" s="11" t="s">
        <v>160</v>
      </c>
      <c r="C5" s="11" t="s">
        <v>161</v>
      </c>
      <c r="D5" s="11" t="s">
        <v>126</v>
      </c>
      <c r="E5" s="16" t="s">
        <v>158</v>
      </c>
      <c r="F5" s="3">
        <v>4.0140000000000002</v>
      </c>
      <c r="G5" s="4">
        <v>0</v>
      </c>
      <c r="H5" s="5"/>
      <c r="I5" s="4">
        <v>0</v>
      </c>
      <c r="J5" s="5"/>
      <c r="K5" s="285">
        <v>4.0140000000000002</v>
      </c>
      <c r="L5" s="3">
        <v>4.0090000000000003</v>
      </c>
      <c r="M5" s="4">
        <v>0</v>
      </c>
      <c r="N5" s="5"/>
      <c r="O5" s="4">
        <v>0</v>
      </c>
      <c r="P5" s="5"/>
      <c r="Q5" s="285">
        <v>4.0090000000000003</v>
      </c>
      <c r="R5" s="3">
        <v>3.923</v>
      </c>
      <c r="S5" s="4">
        <v>0</v>
      </c>
      <c r="T5" s="5"/>
      <c r="U5" s="4">
        <v>0</v>
      </c>
      <c r="V5" s="5"/>
      <c r="W5" s="285">
        <v>3.923</v>
      </c>
      <c r="X5" s="3">
        <v>4.8570000000000002</v>
      </c>
      <c r="Y5" s="4">
        <v>0</v>
      </c>
      <c r="Z5" s="5"/>
      <c r="AA5" s="4">
        <v>0</v>
      </c>
      <c r="AB5" s="5"/>
      <c r="AC5" s="298">
        <v>4.8570000000000002</v>
      </c>
      <c r="AD5" s="7">
        <v>3.923</v>
      </c>
      <c r="AE5" s="300">
        <v>63.572393576344616</v>
      </c>
      <c r="AF5" s="6">
        <v>4</v>
      </c>
    </row>
    <row r="6" spans="1:32" x14ac:dyDescent="0.2">
      <c r="A6" s="143" t="s">
        <v>162</v>
      </c>
      <c r="B6" s="144" t="s">
        <v>163</v>
      </c>
      <c r="C6" s="144" t="s">
        <v>164</v>
      </c>
      <c r="D6" s="144" t="s">
        <v>165</v>
      </c>
      <c r="E6" s="158" t="s">
        <v>158</v>
      </c>
      <c r="F6" s="102"/>
      <c r="G6" s="103"/>
      <c r="H6" s="104"/>
      <c r="I6" s="103">
        <v>0</v>
      </c>
      <c r="J6" s="104"/>
      <c r="K6" s="286" t="s">
        <v>128</v>
      </c>
      <c r="L6" s="102"/>
      <c r="M6" s="103"/>
      <c r="N6" s="104"/>
      <c r="O6" s="103">
        <v>0</v>
      </c>
      <c r="P6" s="104"/>
      <c r="Q6" s="286" t="s">
        <v>128</v>
      </c>
      <c r="R6" s="102"/>
      <c r="S6" s="103"/>
      <c r="T6" s="104"/>
      <c r="U6" s="103">
        <v>0</v>
      </c>
      <c r="V6" s="104"/>
      <c r="W6" s="286" t="s">
        <v>128</v>
      </c>
      <c r="X6" s="102"/>
      <c r="Y6" s="103"/>
      <c r="Z6" s="104"/>
      <c r="AA6" s="103">
        <v>0</v>
      </c>
      <c r="AB6" s="104"/>
      <c r="AC6" s="297" t="s">
        <v>128</v>
      </c>
      <c r="AD6" s="106" t="s">
        <v>128</v>
      </c>
      <c r="AE6" s="301">
        <v>0</v>
      </c>
      <c r="AF6" s="105">
        <v>11</v>
      </c>
    </row>
    <row r="7" spans="1:32" x14ac:dyDescent="0.2">
      <c r="A7" s="157" t="s">
        <v>166</v>
      </c>
      <c r="B7" s="11" t="s">
        <v>167</v>
      </c>
      <c r="C7" s="11" t="s">
        <v>168</v>
      </c>
      <c r="D7" s="11" t="s">
        <v>126</v>
      </c>
      <c r="E7" s="16" t="s">
        <v>158</v>
      </c>
      <c r="F7" s="3">
        <v>4.1319999999999997</v>
      </c>
      <c r="G7" s="4">
        <v>0</v>
      </c>
      <c r="H7" s="5"/>
      <c r="I7" s="4">
        <v>0</v>
      </c>
      <c r="J7" s="5"/>
      <c r="K7" s="285">
        <v>4.1319999999999997</v>
      </c>
      <c r="L7" s="3">
        <v>4.0449999999999999</v>
      </c>
      <c r="M7" s="4">
        <v>0</v>
      </c>
      <c r="N7" s="5"/>
      <c r="O7" s="4">
        <v>0</v>
      </c>
      <c r="P7" s="5"/>
      <c r="Q7" s="285">
        <v>4.0449999999999999</v>
      </c>
      <c r="R7" s="3">
        <v>4.5940000000000003</v>
      </c>
      <c r="S7" s="4">
        <v>0</v>
      </c>
      <c r="T7" s="5"/>
      <c r="U7" s="4">
        <v>0</v>
      </c>
      <c r="V7" s="5"/>
      <c r="W7" s="285">
        <v>4.5940000000000003</v>
      </c>
      <c r="X7" s="3">
        <v>4.2169999999999996</v>
      </c>
      <c r="Y7" s="4">
        <v>0</v>
      </c>
      <c r="Z7" s="5"/>
      <c r="AA7" s="4">
        <v>0</v>
      </c>
      <c r="AB7" s="5"/>
      <c r="AC7" s="292">
        <v>4.2169999999999996</v>
      </c>
      <c r="AD7" s="7">
        <v>4.0449999999999999</v>
      </c>
      <c r="AE7" s="300">
        <v>57.447589616810887</v>
      </c>
      <c r="AF7" s="6">
        <v>6</v>
      </c>
    </row>
    <row r="8" spans="1:32" x14ac:dyDescent="0.2">
      <c r="A8" s="143" t="s">
        <v>169</v>
      </c>
      <c r="B8" s="144" t="s">
        <v>170</v>
      </c>
      <c r="C8" s="144" t="s">
        <v>171</v>
      </c>
      <c r="D8" s="144" t="s">
        <v>126</v>
      </c>
      <c r="E8" s="158" t="s">
        <v>158</v>
      </c>
      <c r="F8" s="102"/>
      <c r="G8" s="103"/>
      <c r="H8" s="104"/>
      <c r="I8" s="103">
        <v>0</v>
      </c>
      <c r="J8" s="104"/>
      <c r="K8" s="286" t="s">
        <v>128</v>
      </c>
      <c r="L8" s="102"/>
      <c r="M8" s="103"/>
      <c r="N8" s="104"/>
      <c r="O8" s="103">
        <v>0</v>
      </c>
      <c r="P8" s="104"/>
      <c r="Q8" s="286" t="s">
        <v>128</v>
      </c>
      <c r="R8" s="102"/>
      <c r="S8" s="103"/>
      <c r="T8" s="104"/>
      <c r="U8" s="103">
        <v>0</v>
      </c>
      <c r="V8" s="104"/>
      <c r="W8" s="286" t="s">
        <v>128</v>
      </c>
      <c r="X8" s="102"/>
      <c r="Y8" s="103"/>
      <c r="Z8" s="104"/>
      <c r="AA8" s="103">
        <v>0</v>
      </c>
      <c r="AB8" s="104"/>
      <c r="AC8" s="293" t="s">
        <v>128</v>
      </c>
      <c r="AD8" s="106" t="s">
        <v>128</v>
      </c>
      <c r="AE8" s="301">
        <v>0</v>
      </c>
      <c r="AF8" s="105">
        <v>11</v>
      </c>
    </row>
    <row r="9" spans="1:32" x14ac:dyDescent="0.2">
      <c r="A9" s="157" t="s">
        <v>129</v>
      </c>
      <c r="B9" s="11" t="s">
        <v>130</v>
      </c>
      <c r="C9" s="11" t="s">
        <v>131</v>
      </c>
      <c r="D9" s="11" t="s">
        <v>126</v>
      </c>
      <c r="E9" s="16" t="s">
        <v>127</v>
      </c>
      <c r="F9" s="3">
        <v>4.6289999999999996</v>
      </c>
      <c r="G9" s="4">
        <v>0</v>
      </c>
      <c r="H9" s="5"/>
      <c r="I9" s="4">
        <v>0</v>
      </c>
      <c r="J9" s="5"/>
      <c r="K9" s="285">
        <v>4.6289999999999996</v>
      </c>
      <c r="L9" s="3">
        <v>5.149</v>
      </c>
      <c r="M9" s="4">
        <v>0</v>
      </c>
      <c r="N9" s="5"/>
      <c r="O9" s="4">
        <v>0</v>
      </c>
      <c r="P9" s="5"/>
      <c r="Q9" s="285">
        <v>5.149</v>
      </c>
      <c r="R9" s="3">
        <v>4.9850000000000003</v>
      </c>
      <c r="S9" s="4">
        <v>0</v>
      </c>
      <c r="T9" s="5"/>
      <c r="U9" s="4">
        <v>0</v>
      </c>
      <c r="V9" s="5"/>
      <c r="W9" s="285">
        <v>4.9850000000000003</v>
      </c>
      <c r="X9" s="3"/>
      <c r="Y9" s="4"/>
      <c r="Z9" s="5"/>
      <c r="AA9" s="4">
        <v>0</v>
      </c>
      <c r="AB9" s="5"/>
      <c r="AC9" s="292" t="s">
        <v>128</v>
      </c>
      <c r="AD9" s="7">
        <v>4.6289999999999996</v>
      </c>
      <c r="AE9" s="300">
        <v>32.600453661697991</v>
      </c>
      <c r="AF9" s="6">
        <v>9</v>
      </c>
    </row>
    <row r="10" spans="1:32" x14ac:dyDescent="0.2">
      <c r="A10" s="143" t="s">
        <v>172</v>
      </c>
      <c r="B10" s="144" t="s">
        <v>173</v>
      </c>
      <c r="C10" s="144" t="s">
        <v>174</v>
      </c>
      <c r="D10" s="144" t="s">
        <v>165</v>
      </c>
      <c r="E10" s="158" t="s">
        <v>158</v>
      </c>
      <c r="F10" s="102"/>
      <c r="G10" s="103"/>
      <c r="H10" s="104"/>
      <c r="I10" s="103">
        <v>0</v>
      </c>
      <c r="J10" s="104"/>
      <c r="K10" s="286" t="s">
        <v>128</v>
      </c>
      <c r="L10" s="102"/>
      <c r="M10" s="103"/>
      <c r="N10" s="104"/>
      <c r="O10" s="103">
        <v>0</v>
      </c>
      <c r="P10" s="104"/>
      <c r="Q10" s="286" t="s">
        <v>128</v>
      </c>
      <c r="R10" s="102"/>
      <c r="S10" s="103"/>
      <c r="T10" s="104"/>
      <c r="U10" s="103">
        <v>0</v>
      </c>
      <c r="V10" s="104"/>
      <c r="W10" s="286" t="s">
        <v>128</v>
      </c>
      <c r="X10" s="102"/>
      <c r="Y10" s="103"/>
      <c r="Z10" s="104"/>
      <c r="AA10" s="103">
        <v>0</v>
      </c>
      <c r="AB10" s="104"/>
      <c r="AC10" s="293" t="s">
        <v>128</v>
      </c>
      <c r="AD10" s="106" t="s">
        <v>128</v>
      </c>
      <c r="AE10" s="301">
        <v>0</v>
      </c>
      <c r="AF10" s="105">
        <v>11</v>
      </c>
    </row>
    <row r="11" spans="1:32" x14ac:dyDescent="0.2">
      <c r="A11" s="157" t="s">
        <v>175</v>
      </c>
      <c r="B11" s="11" t="s">
        <v>176</v>
      </c>
      <c r="C11" s="11" t="s">
        <v>177</v>
      </c>
      <c r="D11" s="11" t="s">
        <v>126</v>
      </c>
      <c r="E11" s="16" t="s">
        <v>158</v>
      </c>
      <c r="F11" s="3"/>
      <c r="G11" s="4"/>
      <c r="H11" s="5"/>
      <c r="I11" s="4">
        <v>0</v>
      </c>
      <c r="J11" s="5"/>
      <c r="K11" s="285" t="s">
        <v>128</v>
      </c>
      <c r="L11" s="3"/>
      <c r="M11" s="4"/>
      <c r="N11" s="5"/>
      <c r="O11" s="4">
        <v>0</v>
      </c>
      <c r="P11" s="5"/>
      <c r="Q11" s="285" t="s">
        <v>128</v>
      </c>
      <c r="R11" s="3"/>
      <c r="S11" s="4"/>
      <c r="T11" s="5"/>
      <c r="U11" s="4">
        <v>0</v>
      </c>
      <c r="V11" s="5"/>
      <c r="W11" s="285" t="s">
        <v>128</v>
      </c>
      <c r="X11" s="3"/>
      <c r="Y11" s="4"/>
      <c r="Z11" s="5"/>
      <c r="AA11" s="4">
        <v>0</v>
      </c>
      <c r="AB11" s="5"/>
      <c r="AC11" s="292" t="s">
        <v>128</v>
      </c>
      <c r="AD11" s="7" t="s">
        <v>128</v>
      </c>
      <c r="AE11" s="300">
        <v>0</v>
      </c>
      <c r="AF11" s="6">
        <v>11</v>
      </c>
    </row>
    <row r="12" spans="1:32" x14ac:dyDescent="0.2">
      <c r="A12" s="143" t="s">
        <v>132</v>
      </c>
      <c r="B12" s="144" t="s">
        <v>133</v>
      </c>
      <c r="C12" s="144" t="s">
        <v>134</v>
      </c>
      <c r="D12" s="144" t="s">
        <v>135</v>
      </c>
      <c r="E12" s="158" t="s">
        <v>127</v>
      </c>
      <c r="F12" s="102">
        <v>4.0590000000000002</v>
      </c>
      <c r="G12" s="103">
        <v>0</v>
      </c>
      <c r="H12" s="104"/>
      <c r="I12" s="103">
        <v>0</v>
      </c>
      <c r="J12" s="104"/>
      <c r="K12" s="286">
        <v>4.0590000000000002</v>
      </c>
      <c r="L12" s="102">
        <v>4.0949999999999998</v>
      </c>
      <c r="M12" s="103">
        <v>0</v>
      </c>
      <c r="N12" s="104"/>
      <c r="O12" s="103">
        <v>0</v>
      </c>
      <c r="P12" s="104"/>
      <c r="Q12" s="286">
        <v>4.0949999999999998</v>
      </c>
      <c r="R12" s="102"/>
      <c r="S12" s="103"/>
      <c r="T12" s="104" t="b">
        <v>1</v>
      </c>
      <c r="U12" s="103">
        <v>0</v>
      </c>
      <c r="V12" s="104"/>
      <c r="W12" s="286" t="s">
        <v>128</v>
      </c>
      <c r="X12" s="284">
        <v>4.71</v>
      </c>
      <c r="Y12" s="103">
        <v>0</v>
      </c>
      <c r="Z12" s="104"/>
      <c r="AA12" s="103">
        <v>0</v>
      </c>
      <c r="AB12" s="104"/>
      <c r="AC12" s="296">
        <v>4.71</v>
      </c>
      <c r="AD12" s="106">
        <v>4.0590000000000002</v>
      </c>
      <c r="AE12" s="301">
        <v>56.768292682926806</v>
      </c>
      <c r="AF12" s="105">
        <v>7</v>
      </c>
    </row>
    <row r="13" spans="1:32" x14ac:dyDescent="0.2">
      <c r="A13" s="157" t="s">
        <v>178</v>
      </c>
      <c r="B13" s="11" t="s">
        <v>179</v>
      </c>
      <c r="C13" s="11" t="s">
        <v>180</v>
      </c>
      <c r="D13" s="11" t="s">
        <v>165</v>
      </c>
      <c r="E13" s="16" t="s">
        <v>158</v>
      </c>
      <c r="F13" s="3"/>
      <c r="G13" s="4"/>
      <c r="H13" s="5"/>
      <c r="I13" s="4">
        <v>0</v>
      </c>
      <c r="J13" s="5"/>
      <c r="K13" s="285" t="s">
        <v>128</v>
      </c>
      <c r="L13" s="3"/>
      <c r="M13" s="4"/>
      <c r="N13" s="5"/>
      <c r="O13" s="4">
        <v>0</v>
      </c>
      <c r="P13" s="5"/>
      <c r="Q13" s="285" t="s">
        <v>128</v>
      </c>
      <c r="R13" s="3"/>
      <c r="S13" s="4"/>
      <c r="T13" s="5"/>
      <c r="U13" s="4">
        <v>0</v>
      </c>
      <c r="V13" s="5"/>
      <c r="W13" s="285" t="s">
        <v>128</v>
      </c>
      <c r="X13" s="3"/>
      <c r="Y13" s="4"/>
      <c r="Z13" s="5"/>
      <c r="AA13" s="4">
        <v>0</v>
      </c>
      <c r="AB13" s="5"/>
      <c r="AC13" s="292" t="s">
        <v>128</v>
      </c>
      <c r="AD13" s="7" t="s">
        <v>128</v>
      </c>
      <c r="AE13" s="300">
        <v>0</v>
      </c>
      <c r="AF13" s="6">
        <v>11</v>
      </c>
    </row>
    <row r="14" spans="1:32" x14ac:dyDescent="0.2">
      <c r="A14" s="143" t="s">
        <v>181</v>
      </c>
      <c r="B14" s="144" t="s">
        <v>182</v>
      </c>
      <c r="C14" s="144" t="s">
        <v>183</v>
      </c>
      <c r="D14" s="144" t="s">
        <v>165</v>
      </c>
      <c r="E14" s="158" t="s">
        <v>158</v>
      </c>
      <c r="F14" s="102"/>
      <c r="G14" s="103"/>
      <c r="H14" s="104"/>
      <c r="I14" s="103">
        <v>0</v>
      </c>
      <c r="J14" s="104"/>
      <c r="K14" s="286" t="s">
        <v>128</v>
      </c>
      <c r="L14" s="102"/>
      <c r="M14" s="103"/>
      <c r="N14" s="104"/>
      <c r="O14" s="103">
        <v>0</v>
      </c>
      <c r="P14" s="104"/>
      <c r="Q14" s="286" t="s">
        <v>128</v>
      </c>
      <c r="R14" s="102"/>
      <c r="S14" s="103"/>
      <c r="T14" s="104"/>
      <c r="U14" s="103">
        <v>0</v>
      </c>
      <c r="V14" s="104"/>
      <c r="W14" s="286" t="s">
        <v>128</v>
      </c>
      <c r="X14" s="102"/>
      <c r="Y14" s="103"/>
      <c r="Z14" s="104"/>
      <c r="AA14" s="103">
        <v>0</v>
      </c>
      <c r="AB14" s="104"/>
      <c r="AC14" s="293" t="s">
        <v>128</v>
      </c>
      <c r="AD14" s="106" t="s">
        <v>128</v>
      </c>
      <c r="AE14" s="301">
        <v>0</v>
      </c>
      <c r="AF14" s="105">
        <v>11</v>
      </c>
    </row>
    <row r="15" spans="1:32" x14ac:dyDescent="0.2">
      <c r="A15" s="157" t="s">
        <v>184</v>
      </c>
      <c r="B15" s="11" t="s">
        <v>185</v>
      </c>
      <c r="C15" s="11" t="s">
        <v>186</v>
      </c>
      <c r="D15" s="11" t="s">
        <v>165</v>
      </c>
      <c r="E15" s="16" t="s">
        <v>158</v>
      </c>
      <c r="F15" s="3"/>
      <c r="G15" s="4"/>
      <c r="H15" s="5"/>
      <c r="I15" s="4">
        <v>0</v>
      </c>
      <c r="J15" s="5"/>
      <c r="K15" s="285" t="s">
        <v>128</v>
      </c>
      <c r="L15" s="3"/>
      <c r="M15" s="4"/>
      <c r="N15" s="5"/>
      <c r="O15" s="4">
        <v>0</v>
      </c>
      <c r="P15" s="5"/>
      <c r="Q15" s="285" t="s">
        <v>128</v>
      </c>
      <c r="R15" s="3"/>
      <c r="S15" s="4"/>
      <c r="T15" s="5"/>
      <c r="U15" s="4">
        <v>0</v>
      </c>
      <c r="V15" s="5"/>
      <c r="W15" s="285" t="s">
        <v>128</v>
      </c>
      <c r="X15" s="3"/>
      <c r="Y15" s="4"/>
      <c r="Z15" s="5"/>
      <c r="AA15" s="4">
        <v>0</v>
      </c>
      <c r="AB15" s="5"/>
      <c r="AC15" s="292" t="s">
        <v>128</v>
      </c>
      <c r="AD15" s="7" t="s">
        <v>128</v>
      </c>
      <c r="AE15" s="300">
        <v>0</v>
      </c>
      <c r="AF15" s="6">
        <v>11</v>
      </c>
    </row>
    <row r="16" spans="1:32" x14ac:dyDescent="0.2">
      <c r="A16" s="143" t="s">
        <v>187</v>
      </c>
      <c r="B16" s="144" t="s">
        <v>188</v>
      </c>
      <c r="C16" s="144" t="s">
        <v>189</v>
      </c>
      <c r="D16" s="144" t="s">
        <v>126</v>
      </c>
      <c r="E16" s="158" t="s">
        <v>158</v>
      </c>
      <c r="F16" s="102"/>
      <c r="G16" s="103"/>
      <c r="H16" s="104"/>
      <c r="I16" s="103">
        <v>0</v>
      </c>
      <c r="J16" s="104"/>
      <c r="K16" s="286" t="s">
        <v>128</v>
      </c>
      <c r="L16" s="102"/>
      <c r="M16" s="103"/>
      <c r="N16" s="104"/>
      <c r="O16" s="103">
        <v>0</v>
      </c>
      <c r="P16" s="104"/>
      <c r="Q16" s="286" t="s">
        <v>128</v>
      </c>
      <c r="R16" s="102"/>
      <c r="S16" s="103"/>
      <c r="T16" s="104"/>
      <c r="U16" s="103">
        <v>0</v>
      </c>
      <c r="V16" s="104"/>
      <c r="W16" s="286" t="s">
        <v>128</v>
      </c>
      <c r="X16" s="102"/>
      <c r="Y16" s="103"/>
      <c r="Z16" s="104"/>
      <c r="AA16" s="103">
        <v>0</v>
      </c>
      <c r="AB16" s="104"/>
      <c r="AC16" s="293" t="s">
        <v>128</v>
      </c>
      <c r="AD16" s="106" t="s">
        <v>128</v>
      </c>
      <c r="AE16" s="301">
        <v>0</v>
      </c>
      <c r="AF16" s="105">
        <v>11</v>
      </c>
    </row>
    <row r="17" spans="1:32" x14ac:dyDescent="0.2">
      <c r="A17" s="157" t="s">
        <v>136</v>
      </c>
      <c r="B17" s="11" t="s">
        <v>137</v>
      </c>
      <c r="C17" s="11" t="s">
        <v>138</v>
      </c>
      <c r="D17" s="11" t="s">
        <v>126</v>
      </c>
      <c r="E17" s="16" t="s">
        <v>127</v>
      </c>
      <c r="F17" s="3"/>
      <c r="G17" s="4"/>
      <c r="H17" s="5"/>
      <c r="I17" s="4">
        <v>0</v>
      </c>
      <c r="J17" s="5" t="b">
        <v>1</v>
      </c>
      <c r="K17" s="285" t="s">
        <v>128</v>
      </c>
      <c r="L17" s="3">
        <v>4.2359999999999998</v>
      </c>
      <c r="M17" s="4">
        <v>0</v>
      </c>
      <c r="N17" s="5"/>
      <c r="O17" s="4">
        <v>0</v>
      </c>
      <c r="P17" s="5"/>
      <c r="Q17" s="285">
        <v>4.2359999999999998</v>
      </c>
      <c r="R17" s="289">
        <v>5.39</v>
      </c>
      <c r="S17" s="4">
        <v>0</v>
      </c>
      <c r="T17" s="5"/>
      <c r="U17" s="4">
        <v>0</v>
      </c>
      <c r="V17" s="5"/>
      <c r="W17" s="290">
        <v>5.39</v>
      </c>
      <c r="X17" s="3">
        <v>4.2750000000000004</v>
      </c>
      <c r="Y17" s="4">
        <v>0</v>
      </c>
      <c r="Z17" s="5"/>
      <c r="AA17" s="4">
        <v>0</v>
      </c>
      <c r="AB17" s="5"/>
      <c r="AC17" s="292">
        <v>4.2750000000000004</v>
      </c>
      <c r="AD17" s="7">
        <v>4.2359999999999998</v>
      </c>
      <c r="AE17" s="300">
        <v>48.56728045325778</v>
      </c>
      <c r="AF17" s="6">
        <v>8</v>
      </c>
    </row>
    <row r="18" spans="1:32" x14ac:dyDescent="0.2">
      <c r="A18" s="143" t="s">
        <v>190</v>
      </c>
      <c r="B18" s="144" t="s">
        <v>191</v>
      </c>
      <c r="C18" s="144" t="s">
        <v>192</v>
      </c>
      <c r="D18" s="144" t="s">
        <v>165</v>
      </c>
      <c r="E18" s="158" t="s">
        <v>158</v>
      </c>
      <c r="F18" s="102"/>
      <c r="G18" s="103"/>
      <c r="H18" s="104"/>
      <c r="I18" s="103">
        <v>0</v>
      </c>
      <c r="J18" s="104"/>
      <c r="K18" s="286" t="s">
        <v>128</v>
      </c>
      <c r="L18" s="102"/>
      <c r="M18" s="103"/>
      <c r="N18" s="104"/>
      <c r="O18" s="103">
        <v>0</v>
      </c>
      <c r="P18" s="104"/>
      <c r="Q18" s="286" t="s">
        <v>128</v>
      </c>
      <c r="R18" s="102"/>
      <c r="S18" s="103"/>
      <c r="T18" s="104"/>
      <c r="U18" s="103">
        <v>0</v>
      </c>
      <c r="V18" s="104"/>
      <c r="W18" s="286" t="s">
        <v>128</v>
      </c>
      <c r="X18" s="102"/>
      <c r="Y18" s="103"/>
      <c r="Z18" s="104"/>
      <c r="AA18" s="103">
        <v>0</v>
      </c>
      <c r="AB18" s="104"/>
      <c r="AC18" s="293" t="s">
        <v>128</v>
      </c>
      <c r="AD18" s="106" t="s">
        <v>128</v>
      </c>
      <c r="AE18" s="301">
        <v>0</v>
      </c>
      <c r="AF18" s="105">
        <v>11</v>
      </c>
    </row>
    <row r="19" spans="1:32" x14ac:dyDescent="0.2">
      <c r="A19" s="157" t="s">
        <v>139</v>
      </c>
      <c r="B19" s="11" t="s">
        <v>140</v>
      </c>
      <c r="C19" s="11" t="s">
        <v>141</v>
      </c>
      <c r="D19" s="11" t="s">
        <v>142</v>
      </c>
      <c r="E19" s="16" t="s">
        <v>127</v>
      </c>
      <c r="F19" s="3"/>
      <c r="G19" s="4"/>
      <c r="H19" s="5"/>
      <c r="I19" s="4">
        <v>0</v>
      </c>
      <c r="J19" s="5"/>
      <c r="K19" s="285" t="s">
        <v>128</v>
      </c>
      <c r="L19" s="3"/>
      <c r="M19" s="4"/>
      <c r="N19" s="5"/>
      <c r="O19" s="4">
        <v>0</v>
      </c>
      <c r="P19" s="5"/>
      <c r="Q19" s="285" t="s">
        <v>128</v>
      </c>
      <c r="R19" s="3"/>
      <c r="S19" s="4"/>
      <c r="T19" s="5"/>
      <c r="U19" s="4">
        <v>0</v>
      </c>
      <c r="V19" s="5"/>
      <c r="W19" s="285" t="s">
        <v>128</v>
      </c>
      <c r="X19" s="3"/>
      <c r="Y19" s="4"/>
      <c r="Z19" s="5"/>
      <c r="AA19" s="4">
        <v>0</v>
      </c>
      <c r="AB19" s="5"/>
      <c r="AC19" s="292" t="s">
        <v>128</v>
      </c>
      <c r="AD19" s="7" t="s">
        <v>128</v>
      </c>
      <c r="AE19" s="300">
        <v>0</v>
      </c>
      <c r="AF19" s="6">
        <v>11</v>
      </c>
    </row>
    <row r="20" spans="1:32" x14ac:dyDescent="0.2">
      <c r="A20" s="143" t="s">
        <v>143</v>
      </c>
      <c r="B20" s="144" t="s">
        <v>144</v>
      </c>
      <c r="C20" s="144" t="s">
        <v>145</v>
      </c>
      <c r="D20" s="144" t="s">
        <v>126</v>
      </c>
      <c r="E20" s="158" t="s">
        <v>127</v>
      </c>
      <c r="F20" s="102">
        <v>3.7240000000000002</v>
      </c>
      <c r="G20" s="103">
        <v>0</v>
      </c>
      <c r="H20" s="104"/>
      <c r="I20" s="103">
        <v>0</v>
      </c>
      <c r="J20" s="104"/>
      <c r="K20" s="286">
        <v>3.7240000000000002</v>
      </c>
      <c r="L20" s="102">
        <v>3.714</v>
      </c>
      <c r="M20" s="103">
        <v>0</v>
      </c>
      <c r="N20" s="104"/>
      <c r="O20" s="103">
        <v>0</v>
      </c>
      <c r="P20" s="104"/>
      <c r="Q20" s="286">
        <v>3.714</v>
      </c>
      <c r="R20" s="102">
        <v>3.7759999999999998</v>
      </c>
      <c r="S20" s="103">
        <v>0</v>
      </c>
      <c r="T20" s="104"/>
      <c r="U20" s="103">
        <v>0</v>
      </c>
      <c r="V20" s="104"/>
      <c r="W20" s="286">
        <v>3.7759999999999998</v>
      </c>
      <c r="X20" s="102">
        <v>4.6470000000000002</v>
      </c>
      <c r="Y20" s="103">
        <v>0</v>
      </c>
      <c r="Z20" s="104"/>
      <c r="AA20" s="103">
        <v>0</v>
      </c>
      <c r="AB20" s="104"/>
      <c r="AC20" s="293">
        <v>4.6470000000000002</v>
      </c>
      <c r="AD20" s="106">
        <v>3.714</v>
      </c>
      <c r="AE20" s="301">
        <v>75</v>
      </c>
      <c r="AF20" s="105">
        <v>1</v>
      </c>
    </row>
    <row r="21" spans="1:32" x14ac:dyDescent="0.2">
      <c r="A21" s="157" t="s">
        <v>146</v>
      </c>
      <c r="B21" s="11" t="s">
        <v>147</v>
      </c>
      <c r="C21" s="11" t="s">
        <v>148</v>
      </c>
      <c r="D21" s="11" t="s">
        <v>126</v>
      </c>
      <c r="E21" s="16" t="s">
        <v>127</v>
      </c>
      <c r="F21" s="3">
        <v>28.422999999999998</v>
      </c>
      <c r="G21" s="4">
        <v>0</v>
      </c>
      <c r="H21" s="5"/>
      <c r="I21" s="4">
        <v>0</v>
      </c>
      <c r="J21" s="5"/>
      <c r="K21" s="285">
        <v>28.422999999999998</v>
      </c>
      <c r="L21" s="3">
        <v>4.2380000000000004</v>
      </c>
      <c r="M21" s="4">
        <v>0</v>
      </c>
      <c r="N21" s="5"/>
      <c r="O21" s="4">
        <v>0</v>
      </c>
      <c r="P21" s="5"/>
      <c r="Q21" s="285">
        <v>4.2380000000000004</v>
      </c>
      <c r="R21" s="3">
        <v>3.9039999999999999</v>
      </c>
      <c r="S21" s="4">
        <v>0</v>
      </c>
      <c r="T21" s="5"/>
      <c r="U21" s="4">
        <v>0</v>
      </c>
      <c r="V21" s="5"/>
      <c r="W21" s="285">
        <v>3.9039999999999999</v>
      </c>
      <c r="X21" s="3">
        <v>3.8420000000000001</v>
      </c>
      <c r="Y21" s="4">
        <v>0</v>
      </c>
      <c r="Z21" s="5"/>
      <c r="AA21" s="4">
        <v>0</v>
      </c>
      <c r="AB21" s="5"/>
      <c r="AC21" s="292">
        <v>3.8420000000000001</v>
      </c>
      <c r="AD21" s="7">
        <v>3.8420000000000001</v>
      </c>
      <c r="AE21" s="300">
        <v>67.853722019781358</v>
      </c>
      <c r="AF21" s="6">
        <v>3</v>
      </c>
    </row>
    <row r="22" spans="1:32" x14ac:dyDescent="0.2">
      <c r="A22" s="143" t="s">
        <v>193</v>
      </c>
      <c r="B22" s="144" t="s">
        <v>194</v>
      </c>
      <c r="C22" s="144" t="s">
        <v>195</v>
      </c>
      <c r="D22" s="144" t="s">
        <v>126</v>
      </c>
      <c r="E22" s="158" t="s">
        <v>158</v>
      </c>
      <c r="F22" s="284">
        <v>8.82</v>
      </c>
      <c r="G22" s="103">
        <v>0</v>
      </c>
      <c r="H22" s="104"/>
      <c r="I22" s="103">
        <v>0</v>
      </c>
      <c r="J22" s="104"/>
      <c r="K22" s="288">
        <v>8.82</v>
      </c>
      <c r="L22" s="102">
        <v>4.0519999999999996</v>
      </c>
      <c r="M22" s="103">
        <v>0</v>
      </c>
      <c r="N22" s="104"/>
      <c r="O22" s="103">
        <v>0</v>
      </c>
      <c r="P22" s="104"/>
      <c r="Q22" s="286">
        <v>4.0519999999999996</v>
      </c>
      <c r="R22" s="284">
        <v>4.03</v>
      </c>
      <c r="S22" s="103">
        <v>0</v>
      </c>
      <c r="T22" s="104"/>
      <c r="U22" s="103">
        <v>0</v>
      </c>
      <c r="V22" s="104"/>
      <c r="W22" s="288">
        <v>4.03</v>
      </c>
      <c r="X22" s="102">
        <v>4.0830000000000002</v>
      </c>
      <c r="Y22" s="103">
        <v>0</v>
      </c>
      <c r="Z22" s="104"/>
      <c r="AA22" s="103">
        <v>0</v>
      </c>
      <c r="AB22" s="104"/>
      <c r="AC22" s="293">
        <v>4.0830000000000002</v>
      </c>
      <c r="AD22" s="299">
        <v>4.03</v>
      </c>
      <c r="AE22" s="301">
        <v>58.1806451612903</v>
      </c>
      <c r="AF22" s="105">
        <v>5</v>
      </c>
    </row>
    <row r="23" spans="1:32" x14ac:dyDescent="0.2">
      <c r="A23" s="157" t="s">
        <v>149</v>
      </c>
      <c r="B23" s="11" t="s">
        <v>150</v>
      </c>
      <c r="C23" s="11" t="s">
        <v>151</v>
      </c>
      <c r="D23" s="11" t="s">
        <v>126</v>
      </c>
      <c r="E23" s="16" t="s">
        <v>127</v>
      </c>
      <c r="F23" s="3"/>
      <c r="G23" s="4"/>
      <c r="H23" s="5"/>
      <c r="I23" s="4">
        <v>0</v>
      </c>
      <c r="J23" s="5"/>
      <c r="K23" s="285" t="s">
        <v>128</v>
      </c>
      <c r="L23" s="3"/>
      <c r="M23" s="4"/>
      <c r="N23" s="5"/>
      <c r="O23" s="4">
        <v>0</v>
      </c>
      <c r="P23" s="5"/>
      <c r="Q23" s="285" t="s">
        <v>128</v>
      </c>
      <c r="R23" s="3"/>
      <c r="S23" s="4"/>
      <c r="T23" s="5"/>
      <c r="U23" s="4">
        <v>0</v>
      </c>
      <c r="V23" s="5"/>
      <c r="W23" s="285" t="s">
        <v>128</v>
      </c>
      <c r="X23" s="3"/>
      <c r="Y23" s="4"/>
      <c r="Z23" s="5"/>
      <c r="AA23" s="4">
        <v>0</v>
      </c>
      <c r="AB23" s="5"/>
      <c r="AC23" s="292" t="s">
        <v>128</v>
      </c>
      <c r="AD23" s="7" t="s">
        <v>128</v>
      </c>
      <c r="AE23" s="300">
        <v>0</v>
      </c>
      <c r="AF23" s="6">
        <v>11</v>
      </c>
    </row>
    <row r="24" spans="1:32" x14ac:dyDescent="0.2">
      <c r="A24" s="143" t="s">
        <v>196</v>
      </c>
      <c r="B24" s="144" t="s">
        <v>197</v>
      </c>
      <c r="C24" s="144" t="s">
        <v>198</v>
      </c>
      <c r="D24" s="144" t="s">
        <v>126</v>
      </c>
      <c r="E24" s="158" t="s">
        <v>158</v>
      </c>
      <c r="F24" s="102">
        <v>5.9109999999999996</v>
      </c>
      <c r="G24" s="103">
        <v>0</v>
      </c>
      <c r="H24" s="104"/>
      <c r="I24" s="103">
        <v>0</v>
      </c>
      <c r="J24" s="104"/>
      <c r="K24" s="286">
        <v>5.9109999999999996</v>
      </c>
      <c r="L24" s="102">
        <v>4.944</v>
      </c>
      <c r="M24" s="103">
        <v>0</v>
      </c>
      <c r="N24" s="104"/>
      <c r="O24" s="103">
        <v>0</v>
      </c>
      <c r="P24" s="104"/>
      <c r="Q24" s="286">
        <v>4.944</v>
      </c>
      <c r="R24" s="102"/>
      <c r="S24" s="103"/>
      <c r="T24" s="104"/>
      <c r="U24" s="103">
        <v>0</v>
      </c>
      <c r="V24" s="104"/>
      <c r="W24" s="286" t="s">
        <v>128</v>
      </c>
      <c r="X24" s="102"/>
      <c r="Y24" s="103"/>
      <c r="Z24" s="104"/>
      <c r="AA24" s="103">
        <v>0</v>
      </c>
      <c r="AB24" s="104"/>
      <c r="AC24" s="293" t="s">
        <v>128</v>
      </c>
      <c r="AD24" s="106">
        <v>4.944</v>
      </c>
      <c r="AE24" s="301">
        <v>21.63531553398057</v>
      </c>
      <c r="AF24" s="105">
        <v>10</v>
      </c>
    </row>
    <row r="25" spans="1:32" ht="17" thickBot="1" x14ac:dyDescent="0.25">
      <c r="A25" s="145" t="s">
        <v>199</v>
      </c>
      <c r="B25" s="14" t="s">
        <v>200</v>
      </c>
      <c r="C25" s="14" t="s">
        <v>201</v>
      </c>
      <c r="D25" s="14" t="s">
        <v>126</v>
      </c>
      <c r="E25" s="120" t="s">
        <v>158</v>
      </c>
      <c r="F25" s="117"/>
      <c r="G25" s="118"/>
      <c r="H25" s="119"/>
      <c r="I25" s="118">
        <v>0</v>
      </c>
      <c r="J25" s="119"/>
      <c r="K25" s="287" t="s">
        <v>128</v>
      </c>
      <c r="L25" s="117"/>
      <c r="M25" s="118"/>
      <c r="N25" s="119"/>
      <c r="O25" s="118">
        <v>0</v>
      </c>
      <c r="P25" s="119"/>
      <c r="Q25" s="287" t="s">
        <v>128</v>
      </c>
      <c r="R25" s="117"/>
      <c r="S25" s="118"/>
      <c r="T25" s="119"/>
      <c r="U25" s="118">
        <v>0</v>
      </c>
      <c r="V25" s="119"/>
      <c r="W25" s="287" t="s">
        <v>128</v>
      </c>
      <c r="X25" s="117"/>
      <c r="Y25" s="118"/>
      <c r="Z25" s="119"/>
      <c r="AA25" s="118">
        <v>0</v>
      </c>
      <c r="AB25" s="119"/>
      <c r="AC25" s="294" t="s">
        <v>128</v>
      </c>
      <c r="AD25" s="121" t="s">
        <v>128</v>
      </c>
      <c r="AE25" s="302">
        <v>0</v>
      </c>
      <c r="AF25" s="15">
        <v>11</v>
      </c>
    </row>
    <row r="26" spans="1:32" ht="5" customHeight="1" thickBot="1" x14ac:dyDescent="0.25">
      <c r="W26" s="10"/>
      <c r="AC26" s="10"/>
    </row>
    <row r="27" spans="1:32" ht="17" thickBot="1" x14ac:dyDescent="0.25">
      <c r="A27" s="276" t="s">
        <v>202</v>
      </c>
      <c r="B27" s="277" t="s">
        <v>203</v>
      </c>
      <c r="C27" s="277" t="s">
        <v>204</v>
      </c>
      <c r="D27" s="277" t="s">
        <v>205</v>
      </c>
      <c r="E27" s="278" t="s">
        <v>66</v>
      </c>
      <c r="F27" s="279">
        <v>6.7030000000000003</v>
      </c>
      <c r="G27" s="280">
        <v>0</v>
      </c>
      <c r="H27" s="281"/>
      <c r="I27" s="280">
        <v>0</v>
      </c>
      <c r="J27" s="281"/>
      <c r="K27" s="282">
        <v>6.7030000000000003</v>
      </c>
      <c r="L27" s="279"/>
      <c r="M27" s="280"/>
      <c r="N27" s="281"/>
      <c r="O27" s="280">
        <v>0</v>
      </c>
      <c r="P27" s="281"/>
      <c r="Q27" s="282" t="s">
        <v>128</v>
      </c>
      <c r="R27" s="279"/>
      <c r="S27" s="280"/>
      <c r="T27" s="281"/>
      <c r="U27" s="280">
        <v>0</v>
      </c>
      <c r="V27" s="281"/>
      <c r="W27" s="291" t="s">
        <v>128</v>
      </c>
      <c r="X27" s="279"/>
      <c r="Y27" s="280"/>
      <c r="Z27" s="281"/>
      <c r="AA27" s="280">
        <v>0</v>
      </c>
      <c r="AB27" s="281"/>
      <c r="AC27" s="295" t="s">
        <v>128</v>
      </c>
      <c r="AD27" s="283">
        <v>6.7030000000000003</v>
      </c>
      <c r="AE27" s="303">
        <v>3.5</v>
      </c>
      <c r="AF27" s="291" t="s">
        <v>128</v>
      </c>
    </row>
  </sheetData>
  <pageMargins left="0.7" right="0.7" top="0.75" bottom="0.75" header="0.3" footer="0.3"/>
  <pageSetup paperSize="9" scale="53" fitToWidth="3" orientation="landscape" horizontalDpi="0" verticalDpi="0"/>
  <colBreaks count="2" manualBreakCount="2">
    <brk id="11" max="1048575" man="1"/>
    <brk id="2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E6481-9530-CF46-B850-239EFF23916D}">
  <sheetPr>
    <tabColor rgb="FFFF0000"/>
  </sheetPr>
  <dimension ref="A1:AJ27"/>
  <sheetViews>
    <sheetView showGridLines="0" zoomScale="61" zoomScaleNormal="61" workbookViewId="0"/>
  </sheetViews>
  <sheetFormatPr baseColWidth="10" defaultRowHeight="16" x14ac:dyDescent="0.2"/>
  <cols>
    <col min="1" max="1" width="7.5" style="62" bestFit="1" customWidth="1"/>
    <col min="2" max="2" width="33.6640625" style="62" customWidth="1"/>
    <col min="3" max="3" width="46.33203125" style="62" customWidth="1"/>
    <col min="4" max="4" width="7.5" style="62" bestFit="1" customWidth="1"/>
    <col min="5" max="5" width="8.5" style="62" bestFit="1" customWidth="1"/>
    <col min="6" max="6" width="12.1640625" style="62" bestFit="1" customWidth="1"/>
    <col min="7" max="7" width="10.6640625" style="62" bestFit="1" customWidth="1"/>
    <col min="8" max="8" width="6.5" style="62" customWidth="1"/>
    <col min="9" max="9" width="8.5" style="62" customWidth="1"/>
    <col min="10" max="10" width="7.33203125" style="62" bestFit="1" customWidth="1"/>
    <col min="11" max="11" width="9.33203125" style="62" customWidth="1"/>
    <col min="12" max="12" width="8" style="62" customWidth="1"/>
    <col min="13" max="13" width="12.1640625" style="62" customWidth="1"/>
    <col min="14" max="14" width="10.6640625" style="62" bestFit="1" customWidth="1"/>
    <col min="15" max="15" width="6.1640625" style="62" customWidth="1"/>
    <col min="16" max="16" width="8.83203125" style="62" customWidth="1"/>
    <col min="17" max="17" width="8.1640625" style="62" customWidth="1"/>
    <col min="18" max="18" width="9" style="62" customWidth="1"/>
    <col min="19" max="19" width="7.83203125" style="62" customWidth="1"/>
    <col min="20" max="20" width="12.1640625" style="62" bestFit="1" customWidth="1"/>
    <col min="21" max="21" width="10.6640625" style="62" bestFit="1" customWidth="1"/>
    <col min="22" max="22" width="6" style="62" customWidth="1"/>
    <col min="23" max="23" width="9" style="62" customWidth="1"/>
    <col min="24" max="24" width="7.33203125" style="62" bestFit="1" customWidth="1"/>
    <col min="25" max="25" width="7.83203125" style="62" bestFit="1" customWidth="1"/>
    <col min="26" max="26" width="9" style="62" customWidth="1"/>
    <col min="27" max="27" width="12.1640625" style="62" bestFit="1" customWidth="1"/>
    <col min="28" max="28" width="10.6640625" style="62" bestFit="1" customWidth="1"/>
    <col min="29" max="29" width="7.6640625" style="62" customWidth="1"/>
    <col min="30" max="30" width="8.6640625" style="62" customWidth="1"/>
    <col min="31" max="31" width="7.33203125" style="62" bestFit="1" customWidth="1"/>
    <col min="32" max="32" width="8.6640625" style="62" customWidth="1"/>
    <col min="33" max="33" width="8" style="62" customWidth="1"/>
    <col min="34" max="34" width="7.5" style="62" bestFit="1" customWidth="1"/>
    <col min="35" max="35" width="7.6640625" style="62" bestFit="1" customWidth="1"/>
    <col min="36" max="36" width="7.6640625" style="62" customWidth="1"/>
    <col min="37" max="37" width="4.6640625" customWidth="1"/>
  </cols>
  <sheetData>
    <row r="1" spans="1:36" ht="27" thickBot="1" x14ac:dyDescent="0.35">
      <c r="A1" s="63" t="s">
        <v>87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5"/>
    </row>
    <row r="2" spans="1:36" ht="52" thickBot="1" x14ac:dyDescent="0.25">
      <c r="A2" s="66" t="s">
        <v>1</v>
      </c>
      <c r="B2" s="50" t="s">
        <v>2</v>
      </c>
      <c r="C2" s="50" t="s">
        <v>3</v>
      </c>
      <c r="D2" s="50" t="s">
        <v>4</v>
      </c>
      <c r="E2" s="51" t="s">
        <v>5</v>
      </c>
      <c r="F2" s="124" t="s">
        <v>28</v>
      </c>
      <c r="G2" s="125" t="s">
        <v>29</v>
      </c>
      <c r="H2" s="126" t="s">
        <v>7</v>
      </c>
      <c r="I2" s="125" t="s">
        <v>30</v>
      </c>
      <c r="J2" s="126" t="s">
        <v>10</v>
      </c>
      <c r="K2" s="125" t="s">
        <v>11</v>
      </c>
      <c r="L2" s="127" t="s">
        <v>31</v>
      </c>
      <c r="M2" s="124" t="s">
        <v>32</v>
      </c>
      <c r="N2" s="125" t="s">
        <v>33</v>
      </c>
      <c r="O2" s="126" t="s">
        <v>14</v>
      </c>
      <c r="P2" s="125" t="s">
        <v>34</v>
      </c>
      <c r="Q2" s="126" t="s">
        <v>17</v>
      </c>
      <c r="R2" s="125" t="s">
        <v>18</v>
      </c>
      <c r="S2" s="128" t="s">
        <v>35</v>
      </c>
      <c r="T2" s="124" t="s">
        <v>88</v>
      </c>
      <c r="U2" s="125" t="s">
        <v>89</v>
      </c>
      <c r="V2" s="126" t="s">
        <v>74</v>
      </c>
      <c r="W2" s="125" t="s">
        <v>90</v>
      </c>
      <c r="X2" s="126" t="s">
        <v>77</v>
      </c>
      <c r="Y2" s="125" t="s">
        <v>78</v>
      </c>
      <c r="Z2" s="128" t="s">
        <v>79</v>
      </c>
      <c r="AA2" s="124" t="s">
        <v>91</v>
      </c>
      <c r="AB2" s="125" t="s">
        <v>92</v>
      </c>
      <c r="AC2" s="126" t="s">
        <v>81</v>
      </c>
      <c r="AD2" s="125" t="s">
        <v>93</v>
      </c>
      <c r="AE2" s="126" t="s">
        <v>84</v>
      </c>
      <c r="AF2" s="125" t="s">
        <v>85</v>
      </c>
      <c r="AG2" s="128" t="s">
        <v>86</v>
      </c>
      <c r="AH2" s="129" t="s">
        <v>20</v>
      </c>
      <c r="AI2" s="130" t="s">
        <v>36</v>
      </c>
      <c r="AJ2" s="128" t="s">
        <v>22</v>
      </c>
    </row>
    <row r="3" spans="1:36" x14ac:dyDescent="0.2">
      <c r="A3" s="149" t="s">
        <v>123</v>
      </c>
      <c r="B3" s="150" t="s">
        <v>124</v>
      </c>
      <c r="C3" s="150" t="s">
        <v>125</v>
      </c>
      <c r="D3" s="150" t="s">
        <v>126</v>
      </c>
      <c r="E3" s="100" t="s">
        <v>127</v>
      </c>
      <c r="F3" s="122"/>
      <c r="G3" s="97"/>
      <c r="H3" s="96"/>
      <c r="I3" s="97"/>
      <c r="J3" s="96">
        <v>0</v>
      </c>
      <c r="K3" s="97"/>
      <c r="L3" s="225" t="s">
        <v>128</v>
      </c>
      <c r="M3" s="122"/>
      <c r="N3" s="97"/>
      <c r="O3" s="96"/>
      <c r="P3" s="97"/>
      <c r="Q3" s="96">
        <v>0</v>
      </c>
      <c r="R3" s="97"/>
      <c r="S3" s="208" t="s">
        <v>128</v>
      </c>
      <c r="T3" s="122"/>
      <c r="U3" s="97"/>
      <c r="V3" s="96"/>
      <c r="W3" s="97"/>
      <c r="X3" s="96">
        <v>0</v>
      </c>
      <c r="Y3" s="97"/>
      <c r="Z3" s="208" t="s">
        <v>128</v>
      </c>
      <c r="AA3" s="122"/>
      <c r="AB3" s="97"/>
      <c r="AC3" s="96"/>
      <c r="AD3" s="97"/>
      <c r="AE3" s="96">
        <v>0</v>
      </c>
      <c r="AF3" s="97"/>
      <c r="AG3" s="208" t="s">
        <v>128</v>
      </c>
      <c r="AH3" s="123" t="s">
        <v>128</v>
      </c>
      <c r="AI3" s="222">
        <v>0</v>
      </c>
      <c r="AJ3" s="98">
        <v>10</v>
      </c>
    </row>
    <row r="4" spans="1:36" x14ac:dyDescent="0.2">
      <c r="A4" s="151" t="s">
        <v>155</v>
      </c>
      <c r="B4" s="152" t="s">
        <v>156</v>
      </c>
      <c r="C4" s="152" t="s">
        <v>157</v>
      </c>
      <c r="D4" s="152" t="s">
        <v>126</v>
      </c>
      <c r="E4" s="153" t="s">
        <v>158</v>
      </c>
      <c r="F4" s="268">
        <v>5.59</v>
      </c>
      <c r="G4" s="269">
        <v>5.5229999999999997</v>
      </c>
      <c r="H4" s="134"/>
      <c r="I4" s="133"/>
      <c r="J4" s="134">
        <v>0</v>
      </c>
      <c r="K4" s="133"/>
      <c r="L4" s="226">
        <v>5.5564999999999998</v>
      </c>
      <c r="M4" s="268">
        <v>5.6139999999999999</v>
      </c>
      <c r="N4" s="269">
        <v>5.66</v>
      </c>
      <c r="O4" s="134">
        <v>3</v>
      </c>
      <c r="P4" s="133"/>
      <c r="Q4" s="134">
        <v>0.60000000000000009</v>
      </c>
      <c r="R4" s="133"/>
      <c r="S4" s="203">
        <v>6.2370000000000001</v>
      </c>
      <c r="T4" s="268">
        <v>5.4</v>
      </c>
      <c r="U4" s="269">
        <v>5.3</v>
      </c>
      <c r="V4" s="134"/>
      <c r="W4" s="133"/>
      <c r="X4" s="134">
        <v>0</v>
      </c>
      <c r="Y4" s="133"/>
      <c r="Z4" s="275">
        <v>5.35</v>
      </c>
      <c r="AA4" s="268">
        <v>5.4</v>
      </c>
      <c r="AB4" s="269">
        <v>5.0999999999999996</v>
      </c>
      <c r="AC4" s="134"/>
      <c r="AD4" s="133"/>
      <c r="AE4" s="134">
        <v>0</v>
      </c>
      <c r="AF4" s="133"/>
      <c r="AG4" s="203">
        <v>5.25</v>
      </c>
      <c r="AH4" s="229">
        <v>5.25</v>
      </c>
      <c r="AI4" s="221">
        <v>60.155958679768247</v>
      </c>
      <c r="AJ4" s="135">
        <v>3</v>
      </c>
    </row>
    <row r="5" spans="1:36" x14ac:dyDescent="0.2">
      <c r="A5" s="149" t="s">
        <v>159</v>
      </c>
      <c r="B5" s="150" t="s">
        <v>160</v>
      </c>
      <c r="C5" s="150" t="s">
        <v>161</v>
      </c>
      <c r="D5" s="150" t="s">
        <v>126</v>
      </c>
      <c r="E5" s="100" t="s">
        <v>158</v>
      </c>
      <c r="F5" s="270">
        <v>5.3</v>
      </c>
      <c r="G5" s="271">
        <v>5.3</v>
      </c>
      <c r="H5" s="96"/>
      <c r="I5" s="97"/>
      <c r="J5" s="96">
        <v>0</v>
      </c>
      <c r="K5" s="97"/>
      <c r="L5" s="274">
        <v>5.3</v>
      </c>
      <c r="M5" s="270">
        <v>5.3</v>
      </c>
      <c r="N5" s="271">
        <v>5.3</v>
      </c>
      <c r="O5" s="96"/>
      <c r="P5" s="97"/>
      <c r="Q5" s="96">
        <v>0</v>
      </c>
      <c r="R5" s="97"/>
      <c r="S5" s="220">
        <v>5.3</v>
      </c>
      <c r="T5" s="270">
        <v>5.2039999999999997</v>
      </c>
      <c r="U5" s="271">
        <v>5.22</v>
      </c>
      <c r="V5" s="96"/>
      <c r="W5" s="97"/>
      <c r="X5" s="96">
        <v>0</v>
      </c>
      <c r="Y5" s="97"/>
      <c r="Z5" s="208">
        <v>5.2119999999999997</v>
      </c>
      <c r="AA5" s="270">
        <v>5.1710000000000003</v>
      </c>
      <c r="AB5" s="271">
        <v>5.1879999999999997</v>
      </c>
      <c r="AC5" s="96"/>
      <c r="AD5" s="97"/>
      <c r="AE5" s="96">
        <v>0</v>
      </c>
      <c r="AF5" s="97"/>
      <c r="AG5" s="220">
        <v>5.1795</v>
      </c>
      <c r="AH5" s="273">
        <v>5.1795</v>
      </c>
      <c r="AI5" s="222">
        <v>65.192641715688509</v>
      </c>
      <c r="AJ5" s="98">
        <v>2</v>
      </c>
    </row>
    <row r="6" spans="1:36" x14ac:dyDescent="0.2">
      <c r="A6" s="151" t="s">
        <v>162</v>
      </c>
      <c r="B6" s="152" t="s">
        <v>163</v>
      </c>
      <c r="C6" s="152" t="s">
        <v>164</v>
      </c>
      <c r="D6" s="152" t="s">
        <v>165</v>
      </c>
      <c r="E6" s="153" t="s">
        <v>158</v>
      </c>
      <c r="F6" s="268"/>
      <c r="G6" s="269"/>
      <c r="H6" s="134"/>
      <c r="I6" s="133"/>
      <c r="J6" s="134">
        <v>0</v>
      </c>
      <c r="K6" s="133"/>
      <c r="L6" s="224" t="s">
        <v>128</v>
      </c>
      <c r="M6" s="268"/>
      <c r="N6" s="269"/>
      <c r="O6" s="134"/>
      <c r="P6" s="133"/>
      <c r="Q6" s="134">
        <v>0</v>
      </c>
      <c r="R6" s="133"/>
      <c r="S6" s="203" t="s">
        <v>128</v>
      </c>
      <c r="T6" s="268"/>
      <c r="U6" s="269"/>
      <c r="V6" s="134"/>
      <c r="W6" s="133"/>
      <c r="X6" s="134">
        <v>0</v>
      </c>
      <c r="Y6" s="133"/>
      <c r="Z6" s="203" t="s">
        <v>128</v>
      </c>
      <c r="AA6" s="268"/>
      <c r="AB6" s="269"/>
      <c r="AC6" s="134"/>
      <c r="AD6" s="133"/>
      <c r="AE6" s="134">
        <v>0</v>
      </c>
      <c r="AF6" s="133"/>
      <c r="AG6" s="203" t="s">
        <v>128</v>
      </c>
      <c r="AH6" s="136" t="s">
        <v>128</v>
      </c>
      <c r="AI6" s="221">
        <v>0</v>
      </c>
      <c r="AJ6" s="135">
        <v>10</v>
      </c>
    </row>
    <row r="7" spans="1:36" x14ac:dyDescent="0.2">
      <c r="A7" s="149" t="s">
        <v>166</v>
      </c>
      <c r="B7" s="150" t="s">
        <v>167</v>
      </c>
      <c r="C7" s="150" t="s">
        <v>168</v>
      </c>
      <c r="D7" s="150" t="s">
        <v>126</v>
      </c>
      <c r="E7" s="100" t="s">
        <v>158</v>
      </c>
      <c r="F7" s="270">
        <v>6.7</v>
      </c>
      <c r="G7" s="271">
        <v>6.1</v>
      </c>
      <c r="H7" s="96">
        <v>2</v>
      </c>
      <c r="I7" s="97" t="b">
        <v>1</v>
      </c>
      <c r="J7" s="96">
        <v>0.4</v>
      </c>
      <c r="K7" s="97"/>
      <c r="L7" s="225" t="s">
        <v>128</v>
      </c>
      <c r="M7" s="270"/>
      <c r="N7" s="271"/>
      <c r="O7" s="96"/>
      <c r="P7" s="97"/>
      <c r="Q7" s="96">
        <v>0</v>
      </c>
      <c r="R7" s="97" t="b">
        <v>1</v>
      </c>
      <c r="S7" s="208" t="s">
        <v>128</v>
      </c>
      <c r="T7" s="270"/>
      <c r="U7" s="271"/>
      <c r="V7" s="96"/>
      <c r="W7" s="97"/>
      <c r="X7" s="96">
        <v>0</v>
      </c>
      <c r="Y7" s="97"/>
      <c r="Z7" s="208" t="s">
        <v>128</v>
      </c>
      <c r="AA7" s="270"/>
      <c r="AB7" s="271"/>
      <c r="AC7" s="96"/>
      <c r="AD7" s="97"/>
      <c r="AE7" s="96">
        <v>0</v>
      </c>
      <c r="AF7" s="97"/>
      <c r="AG7" s="208" t="s">
        <v>128</v>
      </c>
      <c r="AH7" s="123" t="s">
        <v>128</v>
      </c>
      <c r="AI7" s="222">
        <v>0</v>
      </c>
      <c r="AJ7" s="98">
        <v>10</v>
      </c>
    </row>
    <row r="8" spans="1:36" x14ac:dyDescent="0.2">
      <c r="A8" s="151" t="s">
        <v>169</v>
      </c>
      <c r="B8" s="152" t="s">
        <v>170</v>
      </c>
      <c r="C8" s="152" t="s">
        <v>171</v>
      </c>
      <c r="D8" s="152" t="s">
        <v>126</v>
      </c>
      <c r="E8" s="153" t="s">
        <v>158</v>
      </c>
      <c r="F8" s="268"/>
      <c r="G8" s="269"/>
      <c r="H8" s="134"/>
      <c r="I8" s="133"/>
      <c r="J8" s="134">
        <v>0</v>
      </c>
      <c r="K8" s="133"/>
      <c r="L8" s="224" t="s">
        <v>128</v>
      </c>
      <c r="M8" s="268"/>
      <c r="N8" s="269"/>
      <c r="O8" s="134"/>
      <c r="P8" s="133"/>
      <c r="Q8" s="134">
        <v>0</v>
      </c>
      <c r="R8" s="133"/>
      <c r="S8" s="203" t="s">
        <v>128</v>
      </c>
      <c r="T8" s="268"/>
      <c r="U8" s="269"/>
      <c r="V8" s="134"/>
      <c r="W8" s="133"/>
      <c r="X8" s="134">
        <v>0</v>
      </c>
      <c r="Y8" s="133"/>
      <c r="Z8" s="203" t="s">
        <v>128</v>
      </c>
      <c r="AA8" s="268"/>
      <c r="AB8" s="269"/>
      <c r="AC8" s="134"/>
      <c r="AD8" s="133"/>
      <c r="AE8" s="134">
        <v>0</v>
      </c>
      <c r="AF8" s="133"/>
      <c r="AG8" s="203" t="s">
        <v>128</v>
      </c>
      <c r="AH8" s="136" t="s">
        <v>128</v>
      </c>
      <c r="AI8" s="221">
        <v>0</v>
      </c>
      <c r="AJ8" s="135">
        <v>10</v>
      </c>
    </row>
    <row r="9" spans="1:36" x14ac:dyDescent="0.2">
      <c r="A9" s="149" t="s">
        <v>129</v>
      </c>
      <c r="B9" s="150" t="s">
        <v>130</v>
      </c>
      <c r="C9" s="150" t="s">
        <v>131</v>
      </c>
      <c r="D9" s="150" t="s">
        <v>126</v>
      </c>
      <c r="E9" s="100" t="s">
        <v>127</v>
      </c>
      <c r="F9" s="270">
        <v>7.1189999999999998</v>
      </c>
      <c r="G9" s="271">
        <v>6.3929999999999998</v>
      </c>
      <c r="H9" s="96"/>
      <c r="I9" s="97"/>
      <c r="J9" s="96">
        <v>0</v>
      </c>
      <c r="K9" s="97"/>
      <c r="L9" s="225">
        <v>6.7560000000000002</v>
      </c>
      <c r="M9" s="270">
        <v>6.6740000000000004</v>
      </c>
      <c r="N9" s="271">
        <v>6.0179999999999998</v>
      </c>
      <c r="O9" s="96"/>
      <c r="P9" s="97"/>
      <c r="Q9" s="96">
        <v>0</v>
      </c>
      <c r="R9" s="97"/>
      <c r="S9" s="208">
        <v>6.3460000000000001</v>
      </c>
      <c r="T9" s="270"/>
      <c r="U9" s="271"/>
      <c r="V9" s="96"/>
      <c r="W9" s="97"/>
      <c r="X9" s="96">
        <v>0</v>
      </c>
      <c r="Y9" s="97"/>
      <c r="Z9" s="208" t="s">
        <v>128</v>
      </c>
      <c r="AA9" s="270"/>
      <c r="AB9" s="271"/>
      <c r="AC9" s="96"/>
      <c r="AD9" s="97"/>
      <c r="AE9" s="96">
        <v>0</v>
      </c>
      <c r="AF9" s="97"/>
      <c r="AG9" s="208" t="s">
        <v>128</v>
      </c>
      <c r="AH9" s="273">
        <v>6.3460000000000001</v>
      </c>
      <c r="AI9" s="222">
        <v>3.5</v>
      </c>
      <c r="AJ9" s="98">
        <v>8</v>
      </c>
    </row>
    <row r="10" spans="1:36" x14ac:dyDescent="0.2">
      <c r="A10" s="151" t="s">
        <v>172</v>
      </c>
      <c r="B10" s="152" t="s">
        <v>173</v>
      </c>
      <c r="C10" s="152" t="s">
        <v>174</v>
      </c>
      <c r="D10" s="152" t="s">
        <v>165</v>
      </c>
      <c r="E10" s="153" t="s">
        <v>158</v>
      </c>
      <c r="F10" s="268"/>
      <c r="G10" s="269"/>
      <c r="H10" s="134"/>
      <c r="I10" s="133"/>
      <c r="J10" s="134">
        <v>0</v>
      </c>
      <c r="K10" s="133"/>
      <c r="L10" s="224" t="s">
        <v>128</v>
      </c>
      <c r="M10" s="268"/>
      <c r="N10" s="269"/>
      <c r="O10" s="134"/>
      <c r="P10" s="133"/>
      <c r="Q10" s="134">
        <v>0</v>
      </c>
      <c r="R10" s="133"/>
      <c r="S10" s="203" t="s">
        <v>128</v>
      </c>
      <c r="T10" s="268"/>
      <c r="U10" s="269"/>
      <c r="V10" s="134"/>
      <c r="W10" s="133"/>
      <c r="X10" s="134">
        <v>0</v>
      </c>
      <c r="Y10" s="133"/>
      <c r="Z10" s="203" t="s">
        <v>128</v>
      </c>
      <c r="AA10" s="268"/>
      <c r="AB10" s="269"/>
      <c r="AC10" s="134"/>
      <c r="AD10" s="133"/>
      <c r="AE10" s="134">
        <v>0</v>
      </c>
      <c r="AF10" s="133"/>
      <c r="AG10" s="203" t="s">
        <v>128</v>
      </c>
      <c r="AH10" s="136" t="s">
        <v>128</v>
      </c>
      <c r="AI10" s="221">
        <v>0</v>
      </c>
      <c r="AJ10" s="135">
        <v>10</v>
      </c>
    </row>
    <row r="11" spans="1:36" x14ac:dyDescent="0.2">
      <c r="A11" s="149" t="s">
        <v>175</v>
      </c>
      <c r="B11" s="150" t="s">
        <v>176</v>
      </c>
      <c r="C11" s="150" t="s">
        <v>177</v>
      </c>
      <c r="D11" s="150" t="s">
        <v>126</v>
      </c>
      <c r="E11" s="100" t="s">
        <v>158</v>
      </c>
      <c r="F11" s="270"/>
      <c r="G11" s="271"/>
      <c r="H11" s="96"/>
      <c r="I11" s="97"/>
      <c r="J11" s="96">
        <v>0</v>
      </c>
      <c r="K11" s="97"/>
      <c r="L11" s="225" t="s">
        <v>128</v>
      </c>
      <c r="M11" s="270"/>
      <c r="N11" s="271"/>
      <c r="O11" s="96"/>
      <c r="P11" s="97"/>
      <c r="Q11" s="96">
        <v>0</v>
      </c>
      <c r="R11" s="97"/>
      <c r="S11" s="208" t="s">
        <v>128</v>
      </c>
      <c r="T11" s="270"/>
      <c r="U11" s="271"/>
      <c r="V11" s="96"/>
      <c r="W11" s="97"/>
      <c r="X11" s="96">
        <v>0</v>
      </c>
      <c r="Y11" s="97"/>
      <c r="Z11" s="208" t="s">
        <v>128</v>
      </c>
      <c r="AA11" s="270"/>
      <c r="AB11" s="271"/>
      <c r="AC11" s="96"/>
      <c r="AD11" s="97"/>
      <c r="AE11" s="96">
        <v>0</v>
      </c>
      <c r="AF11" s="97"/>
      <c r="AG11" s="208" t="s">
        <v>128</v>
      </c>
      <c r="AH11" s="123" t="s">
        <v>128</v>
      </c>
      <c r="AI11" s="222">
        <v>0</v>
      </c>
      <c r="AJ11" s="98">
        <v>10</v>
      </c>
    </row>
    <row r="12" spans="1:36" x14ac:dyDescent="0.2">
      <c r="A12" s="151" t="s">
        <v>132</v>
      </c>
      <c r="B12" s="152" t="s">
        <v>133</v>
      </c>
      <c r="C12" s="152" t="s">
        <v>134</v>
      </c>
      <c r="D12" s="152" t="s">
        <v>135</v>
      </c>
      <c r="E12" s="153" t="s">
        <v>127</v>
      </c>
      <c r="F12" s="268"/>
      <c r="G12" s="269"/>
      <c r="H12" s="134"/>
      <c r="I12" s="133" t="b">
        <v>1</v>
      </c>
      <c r="J12" s="134">
        <v>0</v>
      </c>
      <c r="K12" s="133"/>
      <c r="L12" s="224" t="s">
        <v>128</v>
      </c>
      <c r="M12" s="268">
        <v>25.204000000000001</v>
      </c>
      <c r="N12" s="269">
        <v>5.5490000000000004</v>
      </c>
      <c r="O12" s="134"/>
      <c r="P12" s="133"/>
      <c r="Q12" s="134">
        <v>0</v>
      </c>
      <c r="R12" s="133"/>
      <c r="S12" s="275">
        <v>15.3765</v>
      </c>
      <c r="T12" s="268"/>
      <c r="U12" s="269"/>
      <c r="V12" s="134"/>
      <c r="W12" s="133"/>
      <c r="X12" s="134">
        <v>0</v>
      </c>
      <c r="Y12" s="133"/>
      <c r="Z12" s="203" t="s">
        <v>128</v>
      </c>
      <c r="AA12" s="268"/>
      <c r="AB12" s="269"/>
      <c r="AC12" s="134"/>
      <c r="AD12" s="133"/>
      <c r="AE12" s="134">
        <v>0</v>
      </c>
      <c r="AF12" s="133"/>
      <c r="AG12" s="203" t="s">
        <v>128</v>
      </c>
      <c r="AH12" s="229">
        <v>15.3765</v>
      </c>
      <c r="AI12" s="221">
        <v>3.5</v>
      </c>
      <c r="AJ12" s="135">
        <v>8</v>
      </c>
    </row>
    <row r="13" spans="1:36" x14ac:dyDescent="0.2">
      <c r="A13" s="149" t="s">
        <v>178</v>
      </c>
      <c r="B13" s="150" t="s">
        <v>179</v>
      </c>
      <c r="C13" s="150" t="s">
        <v>180</v>
      </c>
      <c r="D13" s="150" t="s">
        <v>165</v>
      </c>
      <c r="E13" s="100" t="s">
        <v>158</v>
      </c>
      <c r="F13" s="270"/>
      <c r="G13" s="271"/>
      <c r="H13" s="96"/>
      <c r="I13" s="97"/>
      <c r="J13" s="96">
        <v>0</v>
      </c>
      <c r="K13" s="97"/>
      <c r="L13" s="225" t="s">
        <v>128</v>
      </c>
      <c r="M13" s="270"/>
      <c r="N13" s="271"/>
      <c r="O13" s="96"/>
      <c r="P13" s="97"/>
      <c r="Q13" s="96">
        <v>0</v>
      </c>
      <c r="R13" s="97"/>
      <c r="S13" s="208" t="s">
        <v>128</v>
      </c>
      <c r="T13" s="270"/>
      <c r="U13" s="271"/>
      <c r="V13" s="96"/>
      <c r="W13" s="97"/>
      <c r="X13" s="96">
        <v>0</v>
      </c>
      <c r="Y13" s="97"/>
      <c r="Z13" s="208" t="s">
        <v>128</v>
      </c>
      <c r="AA13" s="270"/>
      <c r="AB13" s="271"/>
      <c r="AC13" s="96"/>
      <c r="AD13" s="97"/>
      <c r="AE13" s="96">
        <v>0</v>
      </c>
      <c r="AF13" s="97"/>
      <c r="AG13" s="208" t="s">
        <v>128</v>
      </c>
      <c r="AH13" s="123" t="s">
        <v>128</v>
      </c>
      <c r="AI13" s="222">
        <v>0</v>
      </c>
      <c r="AJ13" s="98">
        <v>10</v>
      </c>
    </row>
    <row r="14" spans="1:36" x14ac:dyDescent="0.2">
      <c r="A14" s="151" t="s">
        <v>181</v>
      </c>
      <c r="B14" s="152" t="s">
        <v>182</v>
      </c>
      <c r="C14" s="152" t="s">
        <v>183</v>
      </c>
      <c r="D14" s="152" t="s">
        <v>165</v>
      </c>
      <c r="E14" s="153" t="s">
        <v>158</v>
      </c>
      <c r="F14" s="268"/>
      <c r="G14" s="269"/>
      <c r="H14" s="134"/>
      <c r="I14" s="133"/>
      <c r="J14" s="134">
        <v>0</v>
      </c>
      <c r="K14" s="133"/>
      <c r="L14" s="224" t="s">
        <v>128</v>
      </c>
      <c r="M14" s="268"/>
      <c r="N14" s="269"/>
      <c r="O14" s="134"/>
      <c r="P14" s="133"/>
      <c r="Q14" s="134">
        <v>0</v>
      </c>
      <c r="R14" s="133"/>
      <c r="S14" s="203" t="s">
        <v>128</v>
      </c>
      <c r="T14" s="268"/>
      <c r="U14" s="269"/>
      <c r="V14" s="134"/>
      <c r="W14" s="133"/>
      <c r="X14" s="134">
        <v>0</v>
      </c>
      <c r="Y14" s="133"/>
      <c r="Z14" s="203" t="s">
        <v>128</v>
      </c>
      <c r="AA14" s="268"/>
      <c r="AB14" s="269"/>
      <c r="AC14" s="134"/>
      <c r="AD14" s="133"/>
      <c r="AE14" s="134">
        <v>0</v>
      </c>
      <c r="AF14" s="133"/>
      <c r="AG14" s="203" t="s">
        <v>128</v>
      </c>
      <c r="AH14" s="136" t="s">
        <v>128</v>
      </c>
      <c r="AI14" s="221">
        <v>0</v>
      </c>
      <c r="AJ14" s="135">
        <v>10</v>
      </c>
    </row>
    <row r="15" spans="1:36" x14ac:dyDescent="0.2">
      <c r="A15" s="149" t="s">
        <v>184</v>
      </c>
      <c r="B15" s="150" t="s">
        <v>185</v>
      </c>
      <c r="C15" s="150" t="s">
        <v>186</v>
      </c>
      <c r="D15" s="150" t="s">
        <v>165</v>
      </c>
      <c r="E15" s="100" t="s">
        <v>158</v>
      </c>
      <c r="F15" s="270"/>
      <c r="G15" s="271"/>
      <c r="H15" s="96"/>
      <c r="I15" s="97"/>
      <c r="J15" s="96">
        <v>0</v>
      </c>
      <c r="K15" s="97"/>
      <c r="L15" s="225" t="s">
        <v>128</v>
      </c>
      <c r="M15" s="270"/>
      <c r="N15" s="271"/>
      <c r="O15" s="96"/>
      <c r="P15" s="97"/>
      <c r="Q15" s="96">
        <v>0</v>
      </c>
      <c r="R15" s="97"/>
      <c r="S15" s="208" t="s">
        <v>128</v>
      </c>
      <c r="T15" s="270"/>
      <c r="U15" s="271"/>
      <c r="V15" s="96"/>
      <c r="W15" s="97"/>
      <c r="X15" s="96">
        <v>0</v>
      </c>
      <c r="Y15" s="97"/>
      <c r="Z15" s="208" t="s">
        <v>128</v>
      </c>
      <c r="AA15" s="270"/>
      <c r="AB15" s="271"/>
      <c r="AC15" s="96"/>
      <c r="AD15" s="97"/>
      <c r="AE15" s="96">
        <v>0</v>
      </c>
      <c r="AF15" s="97"/>
      <c r="AG15" s="208" t="s">
        <v>128</v>
      </c>
      <c r="AH15" s="123" t="s">
        <v>128</v>
      </c>
      <c r="AI15" s="222">
        <v>0</v>
      </c>
      <c r="AJ15" s="98">
        <v>10</v>
      </c>
    </row>
    <row r="16" spans="1:36" x14ac:dyDescent="0.2">
      <c r="A16" s="151" t="s">
        <v>187</v>
      </c>
      <c r="B16" s="152" t="s">
        <v>188</v>
      </c>
      <c r="C16" s="152" t="s">
        <v>189</v>
      </c>
      <c r="D16" s="152" t="s">
        <v>126</v>
      </c>
      <c r="E16" s="153" t="s">
        <v>158</v>
      </c>
      <c r="F16" s="268"/>
      <c r="G16" s="269"/>
      <c r="H16" s="134"/>
      <c r="I16" s="133"/>
      <c r="J16" s="134">
        <v>0</v>
      </c>
      <c r="K16" s="133"/>
      <c r="L16" s="224" t="s">
        <v>128</v>
      </c>
      <c r="M16" s="268"/>
      <c r="N16" s="269"/>
      <c r="O16" s="134"/>
      <c r="P16" s="133"/>
      <c r="Q16" s="134">
        <v>0</v>
      </c>
      <c r="R16" s="133"/>
      <c r="S16" s="203" t="s">
        <v>128</v>
      </c>
      <c r="T16" s="268"/>
      <c r="U16" s="269"/>
      <c r="V16" s="134"/>
      <c r="W16" s="133"/>
      <c r="X16" s="134">
        <v>0</v>
      </c>
      <c r="Y16" s="133"/>
      <c r="Z16" s="203" t="s">
        <v>128</v>
      </c>
      <c r="AA16" s="268"/>
      <c r="AB16" s="269"/>
      <c r="AC16" s="134"/>
      <c r="AD16" s="133"/>
      <c r="AE16" s="134">
        <v>0</v>
      </c>
      <c r="AF16" s="133"/>
      <c r="AG16" s="203" t="s">
        <v>128</v>
      </c>
      <c r="AH16" s="136" t="s">
        <v>128</v>
      </c>
      <c r="AI16" s="221">
        <v>0</v>
      </c>
      <c r="AJ16" s="135">
        <v>10</v>
      </c>
    </row>
    <row r="17" spans="1:36" x14ac:dyDescent="0.2">
      <c r="A17" s="149" t="s">
        <v>136</v>
      </c>
      <c r="B17" s="150" t="s">
        <v>137</v>
      </c>
      <c r="C17" s="150" t="s">
        <v>138</v>
      </c>
      <c r="D17" s="150" t="s">
        <v>126</v>
      </c>
      <c r="E17" s="100" t="s">
        <v>127</v>
      </c>
      <c r="F17" s="270"/>
      <c r="G17" s="271"/>
      <c r="H17" s="96"/>
      <c r="I17" s="97" t="b">
        <v>1</v>
      </c>
      <c r="J17" s="96">
        <v>0</v>
      </c>
      <c r="K17" s="97"/>
      <c r="L17" s="225" t="s">
        <v>128</v>
      </c>
      <c r="M17" s="270">
        <v>5.6180000000000003</v>
      </c>
      <c r="N17" s="271">
        <v>5.577</v>
      </c>
      <c r="O17" s="96">
        <v>2</v>
      </c>
      <c r="P17" s="97"/>
      <c r="Q17" s="96">
        <v>0.4</v>
      </c>
      <c r="R17" s="97"/>
      <c r="S17" s="220">
        <v>5.9975000000000005</v>
      </c>
      <c r="T17" s="270">
        <v>5.5540000000000003</v>
      </c>
      <c r="U17" s="271">
        <v>5.2709999999999999</v>
      </c>
      <c r="V17" s="96"/>
      <c r="W17" s="97"/>
      <c r="X17" s="96">
        <v>0</v>
      </c>
      <c r="Y17" s="97"/>
      <c r="Z17" s="220">
        <v>5.4124999999999996</v>
      </c>
      <c r="AA17" s="270">
        <v>5.3940000000000001</v>
      </c>
      <c r="AB17" s="271">
        <v>5.2220000000000004</v>
      </c>
      <c r="AC17" s="96"/>
      <c r="AD17" s="97"/>
      <c r="AE17" s="96">
        <v>0</v>
      </c>
      <c r="AF17" s="97"/>
      <c r="AG17" s="208">
        <v>5.3079999999999998</v>
      </c>
      <c r="AH17" s="123">
        <v>5.3079999999999998</v>
      </c>
      <c r="AI17" s="222">
        <v>56.16189013961764</v>
      </c>
      <c r="AJ17" s="98">
        <v>4</v>
      </c>
    </row>
    <row r="18" spans="1:36" x14ac:dyDescent="0.2">
      <c r="A18" s="151" t="s">
        <v>190</v>
      </c>
      <c r="B18" s="152" t="s">
        <v>191</v>
      </c>
      <c r="C18" s="152" t="s">
        <v>192</v>
      </c>
      <c r="D18" s="152" t="s">
        <v>165</v>
      </c>
      <c r="E18" s="153" t="s">
        <v>158</v>
      </c>
      <c r="F18" s="268"/>
      <c r="G18" s="269"/>
      <c r="H18" s="134"/>
      <c r="I18" s="133"/>
      <c r="J18" s="134">
        <v>0</v>
      </c>
      <c r="K18" s="133"/>
      <c r="L18" s="224" t="s">
        <v>128</v>
      </c>
      <c r="M18" s="268"/>
      <c r="N18" s="269"/>
      <c r="O18" s="134"/>
      <c r="P18" s="133"/>
      <c r="Q18" s="134">
        <v>0</v>
      </c>
      <c r="R18" s="133"/>
      <c r="S18" s="203" t="s">
        <v>128</v>
      </c>
      <c r="T18" s="268"/>
      <c r="U18" s="269"/>
      <c r="V18" s="134"/>
      <c r="W18" s="133"/>
      <c r="X18" s="134">
        <v>0</v>
      </c>
      <c r="Y18" s="133"/>
      <c r="Z18" s="203" t="s">
        <v>128</v>
      </c>
      <c r="AA18" s="268"/>
      <c r="AB18" s="269"/>
      <c r="AC18" s="134"/>
      <c r="AD18" s="133"/>
      <c r="AE18" s="134">
        <v>0</v>
      </c>
      <c r="AF18" s="133"/>
      <c r="AG18" s="203" t="s">
        <v>128</v>
      </c>
      <c r="AH18" s="136" t="s">
        <v>128</v>
      </c>
      <c r="AI18" s="221">
        <v>0</v>
      </c>
      <c r="AJ18" s="135">
        <v>10</v>
      </c>
    </row>
    <row r="19" spans="1:36" x14ac:dyDescent="0.2">
      <c r="A19" s="149" t="s">
        <v>139</v>
      </c>
      <c r="B19" s="150" t="s">
        <v>140</v>
      </c>
      <c r="C19" s="150" t="s">
        <v>141</v>
      </c>
      <c r="D19" s="150" t="s">
        <v>142</v>
      </c>
      <c r="E19" s="100" t="s">
        <v>127</v>
      </c>
      <c r="F19" s="270"/>
      <c r="G19" s="271"/>
      <c r="H19" s="96"/>
      <c r="I19" s="97"/>
      <c r="J19" s="96">
        <v>0</v>
      </c>
      <c r="K19" s="97"/>
      <c r="L19" s="225" t="s">
        <v>128</v>
      </c>
      <c r="M19" s="270"/>
      <c r="N19" s="271"/>
      <c r="O19" s="96"/>
      <c r="P19" s="97"/>
      <c r="Q19" s="96">
        <v>0</v>
      </c>
      <c r="R19" s="97"/>
      <c r="S19" s="208" t="s">
        <v>128</v>
      </c>
      <c r="T19" s="270"/>
      <c r="U19" s="271"/>
      <c r="V19" s="96"/>
      <c r="W19" s="97"/>
      <c r="X19" s="96">
        <v>0</v>
      </c>
      <c r="Y19" s="97"/>
      <c r="Z19" s="208" t="s">
        <v>128</v>
      </c>
      <c r="AA19" s="270"/>
      <c r="AB19" s="271"/>
      <c r="AC19" s="96"/>
      <c r="AD19" s="97"/>
      <c r="AE19" s="96">
        <v>0</v>
      </c>
      <c r="AF19" s="97"/>
      <c r="AG19" s="208" t="s">
        <v>128</v>
      </c>
      <c r="AH19" s="123" t="s">
        <v>128</v>
      </c>
      <c r="AI19" s="222">
        <v>0</v>
      </c>
      <c r="AJ19" s="98">
        <v>10</v>
      </c>
    </row>
    <row r="20" spans="1:36" x14ac:dyDescent="0.2">
      <c r="A20" s="151" t="s">
        <v>143</v>
      </c>
      <c r="B20" s="152" t="s">
        <v>144</v>
      </c>
      <c r="C20" s="152" t="s">
        <v>145</v>
      </c>
      <c r="D20" s="152" t="s">
        <v>126</v>
      </c>
      <c r="E20" s="153" t="s">
        <v>127</v>
      </c>
      <c r="F20" s="268">
        <v>5.226</v>
      </c>
      <c r="G20" s="269">
        <v>4.9909999999999997</v>
      </c>
      <c r="H20" s="134"/>
      <c r="I20" s="133"/>
      <c r="J20" s="134">
        <v>0</v>
      </c>
      <c r="K20" s="133"/>
      <c r="L20" s="224">
        <v>5.1084999999999994</v>
      </c>
      <c r="M20" s="268">
        <v>5.2119999999999997</v>
      </c>
      <c r="N20" s="269">
        <v>5.0339999999999998</v>
      </c>
      <c r="O20" s="134"/>
      <c r="P20" s="133"/>
      <c r="Q20" s="134">
        <v>0</v>
      </c>
      <c r="R20" s="133"/>
      <c r="S20" s="203">
        <v>5.1229999999999993</v>
      </c>
      <c r="T20" s="268">
        <v>5.1440000000000001</v>
      </c>
      <c r="U20" s="269">
        <v>5.1429999999999998</v>
      </c>
      <c r="V20" s="134"/>
      <c r="W20" s="133"/>
      <c r="X20" s="134">
        <v>0</v>
      </c>
      <c r="Y20" s="133"/>
      <c r="Z20" s="275">
        <v>5.1434999999999995</v>
      </c>
      <c r="AA20" s="268">
        <v>5.0250000000000004</v>
      </c>
      <c r="AB20" s="269">
        <v>5.0750000000000002</v>
      </c>
      <c r="AC20" s="134"/>
      <c r="AD20" s="133"/>
      <c r="AE20" s="134">
        <v>0</v>
      </c>
      <c r="AF20" s="133"/>
      <c r="AG20" s="275">
        <v>5.0500000000000007</v>
      </c>
      <c r="AH20" s="229">
        <v>5.0500000000000007</v>
      </c>
      <c r="AI20" s="221">
        <v>75</v>
      </c>
      <c r="AJ20" s="135">
        <v>1</v>
      </c>
    </row>
    <row r="21" spans="1:36" x14ac:dyDescent="0.2">
      <c r="A21" s="149" t="s">
        <v>146</v>
      </c>
      <c r="B21" s="150" t="s">
        <v>147</v>
      </c>
      <c r="C21" s="150" t="s">
        <v>148</v>
      </c>
      <c r="D21" s="150" t="s">
        <v>126</v>
      </c>
      <c r="E21" s="100" t="s">
        <v>127</v>
      </c>
      <c r="F21" s="270">
        <v>8</v>
      </c>
      <c r="G21" s="271">
        <v>6.1</v>
      </c>
      <c r="H21" s="96">
        <v>2</v>
      </c>
      <c r="I21" s="97"/>
      <c r="J21" s="96">
        <v>0.4</v>
      </c>
      <c r="K21" s="97"/>
      <c r="L21" s="225">
        <v>7.45</v>
      </c>
      <c r="M21" s="270">
        <v>6.1</v>
      </c>
      <c r="N21" s="271">
        <v>5.7</v>
      </c>
      <c r="O21" s="96">
        <v>2</v>
      </c>
      <c r="P21" s="97"/>
      <c r="Q21" s="96">
        <v>0.4</v>
      </c>
      <c r="R21" s="97"/>
      <c r="S21" s="220">
        <v>6.3000000000000007</v>
      </c>
      <c r="T21" s="270"/>
      <c r="U21" s="271"/>
      <c r="V21" s="96">
        <v>2</v>
      </c>
      <c r="W21" s="97"/>
      <c r="X21" s="96">
        <v>0.4</v>
      </c>
      <c r="Y21" s="97" t="b">
        <v>1</v>
      </c>
      <c r="Z21" s="208" t="s">
        <v>128</v>
      </c>
      <c r="AA21" s="270"/>
      <c r="AB21" s="271"/>
      <c r="AC21" s="96"/>
      <c r="AD21" s="97"/>
      <c r="AE21" s="96">
        <v>0</v>
      </c>
      <c r="AF21" s="97" t="b">
        <v>1</v>
      </c>
      <c r="AG21" s="208" t="s">
        <v>128</v>
      </c>
      <c r="AH21" s="273">
        <v>6.3000000000000007</v>
      </c>
      <c r="AI21" s="222">
        <v>4.0049095769995287</v>
      </c>
      <c r="AJ21" s="98">
        <v>7</v>
      </c>
    </row>
    <row r="22" spans="1:36" x14ac:dyDescent="0.2">
      <c r="A22" s="151" t="s">
        <v>193</v>
      </c>
      <c r="B22" s="152" t="s">
        <v>194</v>
      </c>
      <c r="C22" s="152" t="s">
        <v>195</v>
      </c>
      <c r="D22" s="152" t="s">
        <v>126</v>
      </c>
      <c r="E22" s="153" t="s">
        <v>158</v>
      </c>
      <c r="F22" s="268"/>
      <c r="G22" s="269"/>
      <c r="H22" s="134"/>
      <c r="I22" s="133" t="b">
        <v>1</v>
      </c>
      <c r="J22" s="134">
        <v>0</v>
      </c>
      <c r="K22" s="133"/>
      <c r="L22" s="224" t="s">
        <v>128</v>
      </c>
      <c r="M22" s="268">
        <v>5.92</v>
      </c>
      <c r="N22" s="269">
        <v>5.4770000000000003</v>
      </c>
      <c r="O22" s="134"/>
      <c r="P22" s="133"/>
      <c r="Q22" s="134">
        <v>0</v>
      </c>
      <c r="R22" s="133"/>
      <c r="S22" s="275">
        <v>5.6985000000000001</v>
      </c>
      <c r="T22" s="268">
        <v>6.4509999999999996</v>
      </c>
      <c r="U22" s="269">
        <v>6.452</v>
      </c>
      <c r="V22" s="134"/>
      <c r="W22" s="133"/>
      <c r="X22" s="134">
        <v>0</v>
      </c>
      <c r="Y22" s="133"/>
      <c r="Z22" s="275">
        <v>6.4514999999999993</v>
      </c>
      <c r="AA22" s="268">
        <v>5.7089999999999996</v>
      </c>
      <c r="AB22" s="269">
        <v>5.6849999999999996</v>
      </c>
      <c r="AC22" s="134"/>
      <c r="AD22" s="133"/>
      <c r="AE22" s="134">
        <v>0</v>
      </c>
      <c r="AF22" s="133"/>
      <c r="AG22" s="203">
        <v>5.6969999999999992</v>
      </c>
      <c r="AH22" s="136">
        <v>5.6969999999999992</v>
      </c>
      <c r="AI22" s="221">
        <v>32.449699485571735</v>
      </c>
      <c r="AJ22" s="135">
        <v>5</v>
      </c>
    </row>
    <row r="23" spans="1:36" x14ac:dyDescent="0.2">
      <c r="A23" s="149" t="s">
        <v>149</v>
      </c>
      <c r="B23" s="150" t="s">
        <v>150</v>
      </c>
      <c r="C23" s="150" t="s">
        <v>151</v>
      </c>
      <c r="D23" s="150" t="s">
        <v>126</v>
      </c>
      <c r="E23" s="100" t="s">
        <v>127</v>
      </c>
      <c r="F23" s="270"/>
      <c r="G23" s="271"/>
      <c r="H23" s="96"/>
      <c r="I23" s="97"/>
      <c r="J23" s="96">
        <v>0</v>
      </c>
      <c r="K23" s="97"/>
      <c r="L23" s="225" t="s">
        <v>128</v>
      </c>
      <c r="M23" s="270"/>
      <c r="N23" s="271"/>
      <c r="O23" s="96"/>
      <c r="P23" s="97"/>
      <c r="Q23" s="96">
        <v>0</v>
      </c>
      <c r="R23" s="97"/>
      <c r="S23" s="208" t="s">
        <v>128</v>
      </c>
      <c r="T23" s="270"/>
      <c r="U23" s="271"/>
      <c r="V23" s="96"/>
      <c r="W23" s="97"/>
      <c r="X23" s="96">
        <v>0</v>
      </c>
      <c r="Y23" s="97"/>
      <c r="Z23" s="208" t="s">
        <v>128</v>
      </c>
      <c r="AA23" s="270"/>
      <c r="AB23" s="271"/>
      <c r="AC23" s="96"/>
      <c r="AD23" s="97"/>
      <c r="AE23" s="96">
        <v>0</v>
      </c>
      <c r="AF23" s="97"/>
      <c r="AG23" s="208" t="s">
        <v>128</v>
      </c>
      <c r="AH23" s="123" t="s">
        <v>128</v>
      </c>
      <c r="AI23" s="222">
        <v>0</v>
      </c>
      <c r="AJ23" s="98">
        <v>10</v>
      </c>
    </row>
    <row r="24" spans="1:36" x14ac:dyDescent="0.2">
      <c r="A24" s="151" t="s">
        <v>196</v>
      </c>
      <c r="B24" s="152" t="s">
        <v>197</v>
      </c>
      <c r="C24" s="152" t="s">
        <v>198</v>
      </c>
      <c r="D24" s="152" t="s">
        <v>126</v>
      </c>
      <c r="E24" s="153" t="s">
        <v>158</v>
      </c>
      <c r="F24" s="268">
        <v>6.3440000000000003</v>
      </c>
      <c r="G24" s="269">
        <v>5.883</v>
      </c>
      <c r="H24" s="134"/>
      <c r="I24" s="133"/>
      <c r="J24" s="134">
        <v>0</v>
      </c>
      <c r="K24" s="133"/>
      <c r="L24" s="224">
        <v>6.1135000000000002</v>
      </c>
      <c r="M24" s="268">
        <v>6.34</v>
      </c>
      <c r="N24" s="269">
        <v>5.9029999999999996</v>
      </c>
      <c r="O24" s="134"/>
      <c r="P24" s="133"/>
      <c r="Q24" s="134">
        <v>0</v>
      </c>
      <c r="R24" s="133"/>
      <c r="S24" s="275">
        <v>6.1214999999999993</v>
      </c>
      <c r="T24" s="268">
        <v>6.1120000000000001</v>
      </c>
      <c r="U24" s="269">
        <v>5.9409999999999998</v>
      </c>
      <c r="V24" s="134"/>
      <c r="W24" s="133"/>
      <c r="X24" s="134">
        <v>0</v>
      </c>
      <c r="Y24" s="133"/>
      <c r="Z24" s="275">
        <v>6.0265000000000004</v>
      </c>
      <c r="AA24" s="268">
        <v>6.02</v>
      </c>
      <c r="AB24" s="269">
        <v>5.9050000000000002</v>
      </c>
      <c r="AC24" s="134"/>
      <c r="AD24" s="133"/>
      <c r="AE24" s="134">
        <v>0</v>
      </c>
      <c r="AF24" s="133"/>
      <c r="AG24" s="275">
        <v>5.9625000000000004</v>
      </c>
      <c r="AH24" s="229">
        <v>5.9625000000000004</v>
      </c>
      <c r="AI24" s="221">
        <v>18.860886353436793</v>
      </c>
      <c r="AJ24" s="135">
        <v>6</v>
      </c>
    </row>
    <row r="25" spans="1:36" ht="17" thickBot="1" x14ac:dyDescent="0.25">
      <c r="A25" s="154" t="s">
        <v>199</v>
      </c>
      <c r="B25" s="155" t="s">
        <v>200</v>
      </c>
      <c r="C25" s="155" t="s">
        <v>201</v>
      </c>
      <c r="D25" s="155" t="s">
        <v>126</v>
      </c>
      <c r="E25" s="156" t="s">
        <v>158</v>
      </c>
      <c r="F25" s="138"/>
      <c r="G25" s="139"/>
      <c r="H25" s="140"/>
      <c r="I25" s="139"/>
      <c r="J25" s="140">
        <v>0</v>
      </c>
      <c r="K25" s="139"/>
      <c r="L25" s="227" t="s">
        <v>128</v>
      </c>
      <c r="M25" s="138"/>
      <c r="N25" s="139"/>
      <c r="O25" s="140"/>
      <c r="P25" s="139"/>
      <c r="Q25" s="140">
        <v>0</v>
      </c>
      <c r="R25" s="139"/>
      <c r="S25" s="213" t="s">
        <v>128</v>
      </c>
      <c r="T25" s="138"/>
      <c r="U25" s="139"/>
      <c r="V25" s="140"/>
      <c r="W25" s="139"/>
      <c r="X25" s="140">
        <v>0</v>
      </c>
      <c r="Y25" s="139"/>
      <c r="Z25" s="213" t="s">
        <v>128</v>
      </c>
      <c r="AA25" s="138"/>
      <c r="AB25" s="139"/>
      <c r="AC25" s="140"/>
      <c r="AD25" s="139"/>
      <c r="AE25" s="140">
        <v>0</v>
      </c>
      <c r="AF25" s="139"/>
      <c r="AG25" s="213" t="s">
        <v>128</v>
      </c>
      <c r="AH25" s="142" t="s">
        <v>128</v>
      </c>
      <c r="AI25" s="223">
        <v>0</v>
      </c>
      <c r="AJ25" s="141">
        <v>10</v>
      </c>
    </row>
    <row r="26" spans="1:36" ht="5" customHeight="1" thickBot="1" x14ac:dyDescent="0.25">
      <c r="L26" s="101"/>
      <c r="S26" s="101"/>
      <c r="Z26" s="101"/>
      <c r="AG26" s="101"/>
      <c r="AH26" s="101"/>
      <c r="AI26" s="228"/>
    </row>
    <row r="27" spans="1:36" ht="17" thickBot="1" x14ac:dyDescent="0.25">
      <c r="A27" s="237" t="s">
        <v>202</v>
      </c>
      <c r="B27" s="238" t="s">
        <v>203</v>
      </c>
      <c r="C27" s="238" t="s">
        <v>204</v>
      </c>
      <c r="D27" s="238" t="s">
        <v>205</v>
      </c>
      <c r="E27" s="239" t="s">
        <v>66</v>
      </c>
      <c r="F27" s="244"/>
      <c r="G27" s="262"/>
      <c r="H27" s="261"/>
      <c r="I27" s="262"/>
      <c r="J27" s="261">
        <v>0</v>
      </c>
      <c r="K27" s="262"/>
      <c r="L27" s="267" t="s">
        <v>128</v>
      </c>
      <c r="M27" s="244"/>
      <c r="N27" s="262"/>
      <c r="O27" s="261"/>
      <c r="P27" s="262"/>
      <c r="Q27" s="261">
        <v>0</v>
      </c>
      <c r="R27" s="262"/>
      <c r="S27" s="258" t="s">
        <v>128</v>
      </c>
      <c r="T27" s="244"/>
      <c r="U27" s="262"/>
      <c r="V27" s="261"/>
      <c r="W27" s="262"/>
      <c r="X27" s="261">
        <v>0</v>
      </c>
      <c r="Y27" s="262"/>
      <c r="Z27" s="258" t="s">
        <v>128</v>
      </c>
      <c r="AA27" s="244"/>
      <c r="AB27" s="262"/>
      <c r="AC27" s="261"/>
      <c r="AD27" s="262"/>
      <c r="AE27" s="261">
        <v>0</v>
      </c>
      <c r="AF27" s="262"/>
      <c r="AG27" s="258" t="s">
        <v>128</v>
      </c>
      <c r="AH27" s="266" t="s">
        <v>128</v>
      </c>
      <c r="AI27" s="272">
        <v>0</v>
      </c>
      <c r="AJ27" s="258" t="s">
        <v>206</v>
      </c>
    </row>
  </sheetData>
  <pageMargins left="0.7" right="0.7" top="0.75" bottom="0.75" header="0.3" footer="0.3"/>
  <pageSetup paperSize="9" scale="43" fitToWidth="3" orientation="landscape" horizontalDpi="0" verticalDpi="0"/>
  <colBreaks count="2" manualBreakCount="2">
    <brk id="12" max="1048575" man="1"/>
    <brk id="26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4C25-72F6-6841-9911-9B9A364CD5BC}">
  <sheetPr>
    <tabColor rgb="FFFF0000"/>
  </sheetPr>
  <dimension ref="A1:AJ27"/>
  <sheetViews>
    <sheetView showGridLines="0" zoomScale="56" zoomScaleNormal="56" zoomScaleSheetLayoutView="61" workbookViewId="0"/>
  </sheetViews>
  <sheetFormatPr baseColWidth="10" defaultRowHeight="16" x14ac:dyDescent="0.2"/>
  <cols>
    <col min="1" max="1" width="7.5" style="62" bestFit="1" customWidth="1"/>
    <col min="2" max="2" width="34.5" style="62" customWidth="1"/>
    <col min="3" max="3" width="44.5" style="62" customWidth="1"/>
    <col min="4" max="4" width="7.5" style="62" bestFit="1" customWidth="1"/>
    <col min="5" max="5" width="8.5" style="62" bestFit="1" customWidth="1"/>
    <col min="6" max="6" width="9.5" style="62" bestFit="1" customWidth="1"/>
    <col min="7" max="7" width="5.6640625" style="62" customWidth="1"/>
    <col min="8" max="8" width="5" style="62" customWidth="1"/>
    <col min="9" max="9" width="8" style="62" customWidth="1"/>
    <col min="10" max="10" width="9.5" style="62" customWidth="1"/>
    <col min="11" max="11" width="7.83203125" style="62" bestFit="1" customWidth="1"/>
    <col min="12" max="12" width="8.33203125" style="62" customWidth="1"/>
    <col min="13" max="13" width="9.5" style="62" bestFit="1" customWidth="1"/>
    <col min="14" max="14" width="5.5" style="62" customWidth="1"/>
    <col min="15" max="15" width="5.6640625" style="62" customWidth="1"/>
    <col min="16" max="16" width="7.83203125" style="62" customWidth="1"/>
    <col min="17" max="17" width="8.83203125" style="62" customWidth="1"/>
    <col min="18" max="18" width="7.83203125" style="62" bestFit="1" customWidth="1"/>
    <col min="19" max="19" width="8.6640625" style="62" customWidth="1"/>
    <col min="20" max="20" width="9.5" style="62" bestFit="1" customWidth="1"/>
    <col min="21" max="21" width="5.83203125" style="62" customWidth="1"/>
    <col min="22" max="22" width="5.5" style="62" customWidth="1"/>
    <col min="23" max="23" width="7.83203125" style="62" bestFit="1" customWidth="1"/>
    <col min="24" max="24" width="8.33203125" style="62" customWidth="1"/>
    <col min="25" max="25" width="7.83203125" style="62" bestFit="1" customWidth="1"/>
    <col min="26" max="26" width="7.83203125" style="62" customWidth="1"/>
    <col min="27" max="27" width="9.5" style="62" bestFit="1" customWidth="1"/>
    <col min="28" max="29" width="5.83203125" style="62" customWidth="1"/>
    <col min="30" max="30" width="7.83203125" style="62" bestFit="1" customWidth="1"/>
    <col min="31" max="31" width="8.83203125" style="62" customWidth="1"/>
    <col min="32" max="32" width="7.83203125" style="62" bestFit="1" customWidth="1"/>
    <col min="33" max="33" width="7.6640625" style="62" customWidth="1"/>
    <col min="34" max="34" width="10" style="101" customWidth="1"/>
    <col min="35" max="35" width="9.1640625" style="62" customWidth="1"/>
    <col min="36" max="36" width="7.6640625" style="62" customWidth="1"/>
    <col min="37" max="37" width="5.5" customWidth="1"/>
  </cols>
  <sheetData>
    <row r="1" spans="1:36" ht="27" thickBot="1" x14ac:dyDescent="0.35">
      <c r="A1" s="63" t="s">
        <v>72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5"/>
    </row>
    <row r="2" spans="1:36" ht="52" thickBot="1" x14ac:dyDescent="0.25">
      <c r="A2" s="170" t="s">
        <v>1</v>
      </c>
      <c r="B2" s="160" t="s">
        <v>2</v>
      </c>
      <c r="C2" s="160" t="s">
        <v>3</v>
      </c>
      <c r="D2" s="160" t="s">
        <v>4</v>
      </c>
      <c r="E2" s="161" t="s">
        <v>5</v>
      </c>
      <c r="F2" s="162" t="s">
        <v>6</v>
      </c>
      <c r="G2" s="126" t="s">
        <v>7</v>
      </c>
      <c r="H2" s="163" t="s">
        <v>8</v>
      </c>
      <c r="I2" s="125" t="s">
        <v>9</v>
      </c>
      <c r="J2" s="126" t="s">
        <v>10</v>
      </c>
      <c r="K2" s="125" t="s">
        <v>11</v>
      </c>
      <c r="L2" s="128" t="s">
        <v>31</v>
      </c>
      <c r="M2" s="162" t="s">
        <v>13</v>
      </c>
      <c r="N2" s="126" t="s">
        <v>14</v>
      </c>
      <c r="O2" s="163" t="s">
        <v>15</v>
      </c>
      <c r="P2" s="125" t="s">
        <v>16</v>
      </c>
      <c r="Q2" s="126" t="s">
        <v>17</v>
      </c>
      <c r="R2" s="125" t="s">
        <v>18</v>
      </c>
      <c r="S2" s="128" t="s">
        <v>35</v>
      </c>
      <c r="T2" s="162" t="s">
        <v>73</v>
      </c>
      <c r="U2" s="126" t="s">
        <v>74</v>
      </c>
      <c r="V2" s="163" t="s">
        <v>75</v>
      </c>
      <c r="W2" s="125" t="s">
        <v>76</v>
      </c>
      <c r="X2" s="126" t="s">
        <v>77</v>
      </c>
      <c r="Y2" s="125" t="s">
        <v>78</v>
      </c>
      <c r="Z2" s="128" t="s">
        <v>79</v>
      </c>
      <c r="AA2" s="162" t="s">
        <v>80</v>
      </c>
      <c r="AB2" s="126" t="s">
        <v>81</v>
      </c>
      <c r="AC2" s="163" t="s">
        <v>82</v>
      </c>
      <c r="AD2" s="125" t="s">
        <v>83</v>
      </c>
      <c r="AE2" s="126" t="s">
        <v>84</v>
      </c>
      <c r="AF2" s="125" t="s">
        <v>85</v>
      </c>
      <c r="AG2" s="164" t="s">
        <v>86</v>
      </c>
      <c r="AH2" s="165" t="s">
        <v>20</v>
      </c>
      <c r="AI2" s="130" t="s">
        <v>21</v>
      </c>
      <c r="AJ2" s="128" t="s">
        <v>22</v>
      </c>
    </row>
    <row r="3" spans="1:36" x14ac:dyDescent="0.2">
      <c r="A3" s="149" t="s">
        <v>123</v>
      </c>
      <c r="B3" s="150" t="s">
        <v>124</v>
      </c>
      <c r="C3" s="150" t="s">
        <v>125</v>
      </c>
      <c r="D3" s="150" t="s">
        <v>126</v>
      </c>
      <c r="E3" s="100" t="s">
        <v>127</v>
      </c>
      <c r="F3" s="95"/>
      <c r="G3" s="96"/>
      <c r="H3" s="159"/>
      <c r="I3" s="97"/>
      <c r="J3" s="96">
        <v>0</v>
      </c>
      <c r="K3" s="97"/>
      <c r="L3" s="208" t="s">
        <v>128</v>
      </c>
      <c r="M3" s="95"/>
      <c r="N3" s="96"/>
      <c r="O3" s="159"/>
      <c r="P3" s="97"/>
      <c r="Q3" s="96">
        <v>0</v>
      </c>
      <c r="R3" s="97"/>
      <c r="S3" s="208" t="s">
        <v>128</v>
      </c>
      <c r="T3" s="95"/>
      <c r="U3" s="96"/>
      <c r="V3" s="159"/>
      <c r="W3" s="97"/>
      <c r="X3" s="96">
        <v>0</v>
      </c>
      <c r="Y3" s="97"/>
      <c r="Z3" s="208" t="s">
        <v>128</v>
      </c>
      <c r="AA3" s="95"/>
      <c r="AB3" s="96"/>
      <c r="AC3" s="159"/>
      <c r="AD3" s="97"/>
      <c r="AE3" s="96">
        <v>0</v>
      </c>
      <c r="AF3" s="97"/>
      <c r="AG3" s="188" t="s">
        <v>128</v>
      </c>
      <c r="AH3" s="99" t="s">
        <v>128</v>
      </c>
      <c r="AI3" s="222">
        <v>0</v>
      </c>
      <c r="AJ3" s="98">
        <v>11</v>
      </c>
    </row>
    <row r="4" spans="1:36" x14ac:dyDescent="0.2">
      <c r="A4" s="151" t="s">
        <v>155</v>
      </c>
      <c r="B4" s="152" t="s">
        <v>156</v>
      </c>
      <c r="C4" s="152" t="s">
        <v>157</v>
      </c>
      <c r="D4" s="152" t="s">
        <v>126</v>
      </c>
      <c r="E4" s="153" t="s">
        <v>158</v>
      </c>
      <c r="F4" s="166">
        <v>90.974999999999994</v>
      </c>
      <c r="G4" s="134">
        <v>2</v>
      </c>
      <c r="H4" s="167"/>
      <c r="I4" s="133"/>
      <c r="J4" s="134">
        <v>4</v>
      </c>
      <c r="K4" s="133"/>
      <c r="L4" s="203">
        <v>94.974999999999994</v>
      </c>
      <c r="M4" s="166">
        <v>86.551000000000002</v>
      </c>
      <c r="N4" s="134">
        <v>2</v>
      </c>
      <c r="O4" s="167"/>
      <c r="P4" s="133"/>
      <c r="Q4" s="134">
        <v>4</v>
      </c>
      <c r="R4" s="133"/>
      <c r="S4" s="203">
        <v>90.551000000000002</v>
      </c>
      <c r="T4" s="166">
        <v>104.71599999999999</v>
      </c>
      <c r="U4" s="134">
        <v>3</v>
      </c>
      <c r="V4" s="167"/>
      <c r="W4" s="133"/>
      <c r="X4" s="134">
        <v>6</v>
      </c>
      <c r="Y4" s="133"/>
      <c r="Z4" s="203">
        <v>110.71599999999999</v>
      </c>
      <c r="AA4" s="166">
        <v>90.581000000000003</v>
      </c>
      <c r="AB4" s="134">
        <v>0</v>
      </c>
      <c r="AC4" s="167"/>
      <c r="AD4" s="133"/>
      <c r="AE4" s="134">
        <v>0</v>
      </c>
      <c r="AF4" s="133"/>
      <c r="AG4" s="189">
        <v>90.581000000000003</v>
      </c>
      <c r="AH4" s="168">
        <v>90.551000000000002</v>
      </c>
      <c r="AI4" s="221">
        <v>74.826064869520977</v>
      </c>
      <c r="AJ4" s="135">
        <v>3</v>
      </c>
    </row>
    <row r="5" spans="1:36" x14ac:dyDescent="0.2">
      <c r="A5" s="149" t="s">
        <v>159</v>
      </c>
      <c r="B5" s="150" t="s">
        <v>160</v>
      </c>
      <c r="C5" s="150" t="s">
        <v>161</v>
      </c>
      <c r="D5" s="150" t="s">
        <v>126</v>
      </c>
      <c r="E5" s="100" t="s">
        <v>158</v>
      </c>
      <c r="F5" s="95">
        <v>92.176000000000002</v>
      </c>
      <c r="G5" s="96"/>
      <c r="H5" s="159"/>
      <c r="I5" s="97"/>
      <c r="J5" s="96">
        <v>0</v>
      </c>
      <c r="K5" s="97"/>
      <c r="L5" s="208">
        <v>92.176000000000002</v>
      </c>
      <c r="M5" s="95">
        <v>88.337000000000003</v>
      </c>
      <c r="N5" s="96">
        <v>2</v>
      </c>
      <c r="O5" s="159"/>
      <c r="P5" s="97"/>
      <c r="Q5" s="96">
        <v>4</v>
      </c>
      <c r="R5" s="97"/>
      <c r="S5" s="208">
        <v>92.337000000000003</v>
      </c>
      <c r="T5" s="95"/>
      <c r="U5" s="96">
        <v>1</v>
      </c>
      <c r="V5" s="159"/>
      <c r="W5" s="97" t="b">
        <v>1</v>
      </c>
      <c r="X5" s="96">
        <v>2</v>
      </c>
      <c r="Y5" s="97"/>
      <c r="Z5" s="208" t="s">
        <v>128</v>
      </c>
      <c r="AA5" s="95">
        <v>93.204999999999998</v>
      </c>
      <c r="AB5" s="96">
        <v>1</v>
      </c>
      <c r="AC5" s="159"/>
      <c r="AD5" s="97"/>
      <c r="AE5" s="96">
        <v>2</v>
      </c>
      <c r="AF5" s="97"/>
      <c r="AG5" s="349">
        <v>95.204999999999998</v>
      </c>
      <c r="AH5" s="99">
        <v>92.176000000000002</v>
      </c>
      <c r="AI5" s="222">
        <v>66.895938205172655</v>
      </c>
      <c r="AJ5" s="98">
        <v>4</v>
      </c>
    </row>
    <row r="6" spans="1:36" x14ac:dyDescent="0.2">
      <c r="A6" s="151" t="s">
        <v>162</v>
      </c>
      <c r="B6" s="152" t="s">
        <v>163</v>
      </c>
      <c r="C6" s="152" t="s">
        <v>164</v>
      </c>
      <c r="D6" s="152" t="s">
        <v>165</v>
      </c>
      <c r="E6" s="153" t="s">
        <v>158</v>
      </c>
      <c r="F6" s="166"/>
      <c r="G6" s="134"/>
      <c r="H6" s="167"/>
      <c r="I6" s="133"/>
      <c r="J6" s="134">
        <v>0</v>
      </c>
      <c r="K6" s="133"/>
      <c r="L6" s="203" t="s">
        <v>128</v>
      </c>
      <c r="M6" s="166"/>
      <c r="N6" s="134"/>
      <c r="O6" s="167"/>
      <c r="P6" s="133"/>
      <c r="Q6" s="134">
        <v>0</v>
      </c>
      <c r="R6" s="133"/>
      <c r="S6" s="203" t="s">
        <v>128</v>
      </c>
      <c r="T6" s="166"/>
      <c r="U6" s="134"/>
      <c r="V6" s="167"/>
      <c r="W6" s="133"/>
      <c r="X6" s="134">
        <v>0</v>
      </c>
      <c r="Y6" s="133"/>
      <c r="Z6" s="203" t="s">
        <v>128</v>
      </c>
      <c r="AA6" s="166"/>
      <c r="AB6" s="134"/>
      <c r="AC6" s="167"/>
      <c r="AD6" s="133"/>
      <c r="AE6" s="134">
        <v>0</v>
      </c>
      <c r="AF6" s="133"/>
      <c r="AG6" s="348" t="s">
        <v>128</v>
      </c>
      <c r="AH6" s="168" t="s">
        <v>128</v>
      </c>
      <c r="AI6" s="221">
        <v>0</v>
      </c>
      <c r="AJ6" s="135">
        <v>11</v>
      </c>
    </row>
    <row r="7" spans="1:36" x14ac:dyDescent="0.2">
      <c r="A7" s="149" t="s">
        <v>166</v>
      </c>
      <c r="B7" s="150" t="s">
        <v>167</v>
      </c>
      <c r="C7" s="150" t="s">
        <v>168</v>
      </c>
      <c r="D7" s="150" t="s">
        <v>126</v>
      </c>
      <c r="E7" s="100" t="s">
        <v>158</v>
      </c>
      <c r="F7" s="95">
        <v>121.935</v>
      </c>
      <c r="G7" s="96">
        <v>2</v>
      </c>
      <c r="H7" s="159"/>
      <c r="I7" s="97"/>
      <c r="J7" s="96">
        <v>4</v>
      </c>
      <c r="K7" s="97"/>
      <c r="L7" s="208">
        <v>125.935</v>
      </c>
      <c r="M7" s="95">
        <v>144.56399999999999</v>
      </c>
      <c r="N7" s="96">
        <v>0</v>
      </c>
      <c r="O7" s="159"/>
      <c r="P7" s="97" t="b">
        <v>1</v>
      </c>
      <c r="Q7" s="96">
        <v>0</v>
      </c>
      <c r="R7" s="97"/>
      <c r="S7" s="208" t="s">
        <v>128</v>
      </c>
      <c r="T7" s="95">
        <v>116.428</v>
      </c>
      <c r="U7" s="96">
        <v>4</v>
      </c>
      <c r="V7" s="159"/>
      <c r="W7" s="97"/>
      <c r="X7" s="96">
        <v>8</v>
      </c>
      <c r="Y7" s="97"/>
      <c r="Z7" s="208">
        <v>124.428</v>
      </c>
      <c r="AA7" s="95">
        <v>98.652000000000001</v>
      </c>
      <c r="AB7" s="96">
        <v>3</v>
      </c>
      <c r="AC7" s="159"/>
      <c r="AD7" s="97"/>
      <c r="AE7" s="96">
        <v>6</v>
      </c>
      <c r="AF7" s="97"/>
      <c r="AG7" s="188">
        <v>104.652</v>
      </c>
      <c r="AH7" s="99">
        <v>104.652</v>
      </c>
      <c r="AI7" s="222">
        <v>14.215686274509798</v>
      </c>
      <c r="AJ7" s="98">
        <v>10</v>
      </c>
    </row>
    <row r="8" spans="1:36" x14ac:dyDescent="0.2">
      <c r="A8" s="151" t="s">
        <v>169</v>
      </c>
      <c r="B8" s="152" t="s">
        <v>170</v>
      </c>
      <c r="C8" s="152" t="s">
        <v>171</v>
      </c>
      <c r="D8" s="152" t="s">
        <v>126</v>
      </c>
      <c r="E8" s="153" t="s">
        <v>158</v>
      </c>
      <c r="F8" s="166">
        <v>108.586</v>
      </c>
      <c r="G8" s="134"/>
      <c r="H8" s="167"/>
      <c r="I8" s="133"/>
      <c r="J8" s="134">
        <v>5</v>
      </c>
      <c r="K8" s="133"/>
      <c r="L8" s="203">
        <v>113.586</v>
      </c>
      <c r="M8" s="166">
        <v>97.366</v>
      </c>
      <c r="N8" s="134">
        <v>0</v>
      </c>
      <c r="O8" s="167"/>
      <c r="P8" s="133"/>
      <c r="Q8" s="134">
        <v>5</v>
      </c>
      <c r="R8" s="133"/>
      <c r="S8" s="203">
        <v>102.366</v>
      </c>
      <c r="T8" s="265">
        <v>109.54</v>
      </c>
      <c r="U8" s="134">
        <v>1</v>
      </c>
      <c r="V8" s="167">
        <v>1</v>
      </c>
      <c r="W8" s="133"/>
      <c r="X8" s="134">
        <v>12</v>
      </c>
      <c r="Y8" s="133"/>
      <c r="Z8" s="203">
        <v>121.54</v>
      </c>
      <c r="AA8" s="166">
        <v>97.754000000000005</v>
      </c>
      <c r="AB8" s="134">
        <v>2</v>
      </c>
      <c r="AC8" s="167"/>
      <c r="AD8" s="133"/>
      <c r="AE8" s="134">
        <v>4</v>
      </c>
      <c r="AF8" s="133"/>
      <c r="AG8" s="189">
        <v>101.754</v>
      </c>
      <c r="AH8" s="168">
        <v>101.754</v>
      </c>
      <c r="AI8" s="221">
        <v>25.300725278613069</v>
      </c>
      <c r="AJ8" s="135">
        <v>9</v>
      </c>
    </row>
    <row r="9" spans="1:36" x14ac:dyDescent="0.2">
      <c r="A9" s="149" t="s">
        <v>129</v>
      </c>
      <c r="B9" s="150" t="s">
        <v>130</v>
      </c>
      <c r="C9" s="150" t="s">
        <v>131</v>
      </c>
      <c r="D9" s="150" t="s">
        <v>126</v>
      </c>
      <c r="E9" s="100" t="s">
        <v>127</v>
      </c>
      <c r="F9" s="95">
        <v>90.468000000000004</v>
      </c>
      <c r="G9" s="96">
        <v>1</v>
      </c>
      <c r="H9" s="159"/>
      <c r="I9" s="97"/>
      <c r="J9" s="96">
        <v>2</v>
      </c>
      <c r="K9" s="97"/>
      <c r="L9" s="208">
        <v>92.468000000000004</v>
      </c>
      <c r="M9" s="95">
        <v>88.63</v>
      </c>
      <c r="N9" s="96">
        <v>2</v>
      </c>
      <c r="O9" s="159"/>
      <c r="P9" s="97"/>
      <c r="Q9" s="96">
        <v>4</v>
      </c>
      <c r="R9" s="97"/>
      <c r="S9" s="208">
        <v>92.63</v>
      </c>
      <c r="T9" s="95">
        <v>107.86199999999999</v>
      </c>
      <c r="U9" s="96">
        <v>1</v>
      </c>
      <c r="V9" s="159"/>
      <c r="W9" s="97"/>
      <c r="X9" s="96">
        <v>2</v>
      </c>
      <c r="Y9" s="97"/>
      <c r="Z9" s="208">
        <v>109.86199999999999</v>
      </c>
      <c r="AA9" s="95">
        <v>98.772000000000006</v>
      </c>
      <c r="AB9" s="96">
        <v>1</v>
      </c>
      <c r="AC9" s="159"/>
      <c r="AD9" s="97"/>
      <c r="AE9" s="96">
        <v>2</v>
      </c>
      <c r="AF9" s="97"/>
      <c r="AG9" s="188">
        <v>100.77200000000001</v>
      </c>
      <c r="AH9" s="99">
        <v>92.468000000000004</v>
      </c>
      <c r="AI9" s="222">
        <v>65.500497469394759</v>
      </c>
      <c r="AJ9" s="98">
        <v>5</v>
      </c>
    </row>
    <row r="10" spans="1:36" x14ac:dyDescent="0.2">
      <c r="A10" s="151" t="s">
        <v>172</v>
      </c>
      <c r="B10" s="152" t="s">
        <v>173</v>
      </c>
      <c r="C10" s="152" t="s">
        <v>174</v>
      </c>
      <c r="D10" s="152" t="s">
        <v>165</v>
      </c>
      <c r="E10" s="153" t="s">
        <v>158</v>
      </c>
      <c r="F10" s="166"/>
      <c r="G10" s="134"/>
      <c r="H10" s="167"/>
      <c r="I10" s="133"/>
      <c r="J10" s="134">
        <v>0</v>
      </c>
      <c r="K10" s="133"/>
      <c r="L10" s="203" t="s">
        <v>128</v>
      </c>
      <c r="M10" s="166"/>
      <c r="N10" s="134"/>
      <c r="O10" s="167"/>
      <c r="P10" s="133"/>
      <c r="Q10" s="134">
        <v>0</v>
      </c>
      <c r="R10" s="133"/>
      <c r="S10" s="203" t="s">
        <v>128</v>
      </c>
      <c r="T10" s="166"/>
      <c r="U10" s="134"/>
      <c r="V10" s="167"/>
      <c r="W10" s="133"/>
      <c r="X10" s="134">
        <v>0</v>
      </c>
      <c r="Y10" s="133"/>
      <c r="Z10" s="203" t="s">
        <v>128</v>
      </c>
      <c r="AA10" s="166"/>
      <c r="AB10" s="134"/>
      <c r="AC10" s="167"/>
      <c r="AD10" s="133"/>
      <c r="AE10" s="134">
        <v>0</v>
      </c>
      <c r="AF10" s="133"/>
      <c r="AG10" s="189" t="s">
        <v>128</v>
      </c>
      <c r="AH10" s="168" t="s">
        <v>128</v>
      </c>
      <c r="AI10" s="221">
        <v>0</v>
      </c>
      <c r="AJ10" s="135">
        <v>11</v>
      </c>
    </row>
    <row r="11" spans="1:36" x14ac:dyDescent="0.2">
      <c r="A11" s="149" t="s">
        <v>175</v>
      </c>
      <c r="B11" s="150" t="s">
        <v>176</v>
      </c>
      <c r="C11" s="150" t="s">
        <v>177</v>
      </c>
      <c r="D11" s="150" t="s">
        <v>126</v>
      </c>
      <c r="E11" s="100" t="s">
        <v>158</v>
      </c>
      <c r="F11" s="95"/>
      <c r="G11" s="96"/>
      <c r="H11" s="159"/>
      <c r="I11" s="97"/>
      <c r="J11" s="96">
        <v>0</v>
      </c>
      <c r="K11" s="97"/>
      <c r="L11" s="208" t="s">
        <v>128</v>
      </c>
      <c r="M11" s="95"/>
      <c r="N11" s="96"/>
      <c r="O11" s="159"/>
      <c r="P11" s="97"/>
      <c r="Q11" s="96">
        <v>0</v>
      </c>
      <c r="R11" s="97"/>
      <c r="S11" s="208" t="s">
        <v>128</v>
      </c>
      <c r="T11" s="95"/>
      <c r="U11" s="96"/>
      <c r="V11" s="159"/>
      <c r="W11" s="97"/>
      <c r="X11" s="96">
        <v>0</v>
      </c>
      <c r="Y11" s="97"/>
      <c r="Z11" s="208" t="s">
        <v>128</v>
      </c>
      <c r="AA11" s="95"/>
      <c r="AB11" s="96"/>
      <c r="AC11" s="159"/>
      <c r="AD11" s="97"/>
      <c r="AE11" s="96">
        <v>0</v>
      </c>
      <c r="AF11" s="97"/>
      <c r="AG11" s="188" t="s">
        <v>128</v>
      </c>
      <c r="AH11" s="99" t="s">
        <v>128</v>
      </c>
      <c r="AI11" s="222">
        <v>0</v>
      </c>
      <c r="AJ11" s="98">
        <v>11</v>
      </c>
    </row>
    <row r="12" spans="1:36" x14ac:dyDescent="0.2">
      <c r="A12" s="151" t="s">
        <v>132</v>
      </c>
      <c r="B12" s="152" t="s">
        <v>133</v>
      </c>
      <c r="C12" s="152" t="s">
        <v>134</v>
      </c>
      <c r="D12" s="152" t="s">
        <v>135</v>
      </c>
      <c r="E12" s="153" t="s">
        <v>127</v>
      </c>
      <c r="F12" s="166"/>
      <c r="G12" s="134"/>
      <c r="H12" s="167"/>
      <c r="I12" s="133" t="b">
        <v>1</v>
      </c>
      <c r="J12" s="134">
        <v>0</v>
      </c>
      <c r="K12" s="133"/>
      <c r="L12" s="203" t="s">
        <v>128</v>
      </c>
      <c r="M12" s="166"/>
      <c r="N12" s="134"/>
      <c r="O12" s="167"/>
      <c r="P12" s="133"/>
      <c r="Q12" s="134">
        <v>0</v>
      </c>
      <c r="R12" s="133"/>
      <c r="S12" s="203" t="s">
        <v>128</v>
      </c>
      <c r="T12" s="166"/>
      <c r="U12" s="134"/>
      <c r="V12" s="167"/>
      <c r="W12" s="133"/>
      <c r="X12" s="134">
        <v>0</v>
      </c>
      <c r="Y12" s="133"/>
      <c r="Z12" s="203" t="s">
        <v>128</v>
      </c>
      <c r="AA12" s="166"/>
      <c r="AB12" s="134"/>
      <c r="AC12" s="167"/>
      <c r="AD12" s="133"/>
      <c r="AE12" s="134">
        <v>0</v>
      </c>
      <c r="AF12" s="133"/>
      <c r="AG12" s="189" t="s">
        <v>128</v>
      </c>
      <c r="AH12" s="168" t="s">
        <v>128</v>
      </c>
      <c r="AI12" s="221">
        <v>0</v>
      </c>
      <c r="AJ12" s="135">
        <v>11</v>
      </c>
    </row>
    <row r="13" spans="1:36" x14ac:dyDescent="0.2">
      <c r="A13" s="149" t="s">
        <v>178</v>
      </c>
      <c r="B13" s="150" t="s">
        <v>179</v>
      </c>
      <c r="C13" s="150" t="s">
        <v>180</v>
      </c>
      <c r="D13" s="150" t="s">
        <v>165</v>
      </c>
      <c r="E13" s="100" t="s">
        <v>158</v>
      </c>
      <c r="F13" s="95"/>
      <c r="G13" s="96"/>
      <c r="H13" s="159"/>
      <c r="I13" s="97"/>
      <c r="J13" s="96">
        <v>0</v>
      </c>
      <c r="K13" s="97"/>
      <c r="L13" s="208" t="s">
        <v>128</v>
      </c>
      <c r="M13" s="95"/>
      <c r="N13" s="96"/>
      <c r="O13" s="159"/>
      <c r="P13" s="97"/>
      <c r="Q13" s="96">
        <v>0</v>
      </c>
      <c r="R13" s="97"/>
      <c r="S13" s="208" t="s">
        <v>128</v>
      </c>
      <c r="T13" s="95"/>
      <c r="U13" s="96"/>
      <c r="V13" s="159"/>
      <c r="W13" s="97"/>
      <c r="X13" s="96">
        <v>0</v>
      </c>
      <c r="Y13" s="97"/>
      <c r="Z13" s="208" t="s">
        <v>128</v>
      </c>
      <c r="AA13" s="95"/>
      <c r="AB13" s="96"/>
      <c r="AC13" s="159"/>
      <c r="AD13" s="97"/>
      <c r="AE13" s="96">
        <v>0</v>
      </c>
      <c r="AF13" s="97"/>
      <c r="AG13" s="188" t="s">
        <v>128</v>
      </c>
      <c r="AH13" s="99" t="s">
        <v>128</v>
      </c>
      <c r="AI13" s="222">
        <v>0</v>
      </c>
      <c r="AJ13" s="98">
        <v>11</v>
      </c>
    </row>
    <row r="14" spans="1:36" x14ac:dyDescent="0.2">
      <c r="A14" s="151" t="s">
        <v>181</v>
      </c>
      <c r="B14" s="152" t="s">
        <v>182</v>
      </c>
      <c r="C14" s="152" t="s">
        <v>183</v>
      </c>
      <c r="D14" s="152" t="s">
        <v>165</v>
      </c>
      <c r="E14" s="153" t="s">
        <v>158</v>
      </c>
      <c r="F14" s="166"/>
      <c r="G14" s="134"/>
      <c r="H14" s="167"/>
      <c r="I14" s="133"/>
      <c r="J14" s="134">
        <v>0</v>
      </c>
      <c r="K14" s="133"/>
      <c r="L14" s="203" t="s">
        <v>128</v>
      </c>
      <c r="M14" s="166"/>
      <c r="N14" s="134"/>
      <c r="O14" s="167"/>
      <c r="P14" s="133"/>
      <c r="Q14" s="134">
        <v>0</v>
      </c>
      <c r="R14" s="133"/>
      <c r="S14" s="203" t="s">
        <v>128</v>
      </c>
      <c r="T14" s="166"/>
      <c r="U14" s="134"/>
      <c r="V14" s="167"/>
      <c r="W14" s="133"/>
      <c r="X14" s="134">
        <v>0</v>
      </c>
      <c r="Y14" s="133"/>
      <c r="Z14" s="203" t="s">
        <v>128</v>
      </c>
      <c r="AA14" s="166"/>
      <c r="AB14" s="134"/>
      <c r="AC14" s="167"/>
      <c r="AD14" s="133"/>
      <c r="AE14" s="134">
        <v>0</v>
      </c>
      <c r="AF14" s="133"/>
      <c r="AG14" s="189" t="s">
        <v>128</v>
      </c>
      <c r="AH14" s="168" t="s">
        <v>128</v>
      </c>
      <c r="AI14" s="221">
        <v>0</v>
      </c>
      <c r="AJ14" s="135">
        <v>11</v>
      </c>
    </row>
    <row r="15" spans="1:36" x14ac:dyDescent="0.2">
      <c r="A15" s="149" t="s">
        <v>184</v>
      </c>
      <c r="B15" s="150" t="s">
        <v>185</v>
      </c>
      <c r="C15" s="150" t="s">
        <v>186</v>
      </c>
      <c r="D15" s="150" t="s">
        <v>165</v>
      </c>
      <c r="E15" s="100" t="s">
        <v>158</v>
      </c>
      <c r="F15" s="95"/>
      <c r="G15" s="96"/>
      <c r="H15" s="159"/>
      <c r="I15" s="97"/>
      <c r="J15" s="96">
        <v>0</v>
      </c>
      <c r="K15" s="97"/>
      <c r="L15" s="208" t="s">
        <v>128</v>
      </c>
      <c r="M15" s="95"/>
      <c r="N15" s="96"/>
      <c r="O15" s="159"/>
      <c r="P15" s="97"/>
      <c r="Q15" s="96">
        <v>0</v>
      </c>
      <c r="R15" s="97"/>
      <c r="S15" s="208" t="s">
        <v>128</v>
      </c>
      <c r="T15" s="95"/>
      <c r="U15" s="96"/>
      <c r="V15" s="159"/>
      <c r="W15" s="97"/>
      <c r="X15" s="96">
        <v>0</v>
      </c>
      <c r="Y15" s="97"/>
      <c r="Z15" s="208" t="s">
        <v>128</v>
      </c>
      <c r="AA15" s="95"/>
      <c r="AB15" s="96"/>
      <c r="AC15" s="159"/>
      <c r="AD15" s="97"/>
      <c r="AE15" s="96">
        <v>0</v>
      </c>
      <c r="AF15" s="97"/>
      <c r="AG15" s="188" t="s">
        <v>128</v>
      </c>
      <c r="AH15" s="99" t="s">
        <v>128</v>
      </c>
      <c r="AI15" s="222">
        <v>0</v>
      </c>
      <c r="AJ15" s="98">
        <v>11</v>
      </c>
    </row>
    <row r="16" spans="1:36" x14ac:dyDescent="0.2">
      <c r="A16" s="151" t="s">
        <v>187</v>
      </c>
      <c r="B16" s="152" t="s">
        <v>188</v>
      </c>
      <c r="C16" s="152" t="s">
        <v>189</v>
      </c>
      <c r="D16" s="152" t="s">
        <v>126</v>
      </c>
      <c r="E16" s="153" t="s">
        <v>158</v>
      </c>
      <c r="F16" s="166"/>
      <c r="G16" s="134"/>
      <c r="H16" s="167"/>
      <c r="I16" s="133"/>
      <c r="J16" s="134">
        <v>0</v>
      </c>
      <c r="K16" s="133"/>
      <c r="L16" s="203" t="s">
        <v>128</v>
      </c>
      <c r="M16" s="166"/>
      <c r="N16" s="134"/>
      <c r="O16" s="167"/>
      <c r="P16" s="133"/>
      <c r="Q16" s="134">
        <v>0</v>
      </c>
      <c r="R16" s="133"/>
      <c r="S16" s="203" t="s">
        <v>128</v>
      </c>
      <c r="T16" s="166"/>
      <c r="U16" s="134"/>
      <c r="V16" s="167"/>
      <c r="W16" s="133"/>
      <c r="X16" s="134">
        <v>0</v>
      </c>
      <c r="Y16" s="133"/>
      <c r="Z16" s="203" t="s">
        <v>128</v>
      </c>
      <c r="AA16" s="166"/>
      <c r="AB16" s="134"/>
      <c r="AC16" s="167"/>
      <c r="AD16" s="133"/>
      <c r="AE16" s="134">
        <v>0</v>
      </c>
      <c r="AF16" s="133"/>
      <c r="AG16" s="189" t="s">
        <v>128</v>
      </c>
      <c r="AH16" s="168" t="s">
        <v>128</v>
      </c>
      <c r="AI16" s="221">
        <v>0</v>
      </c>
      <c r="AJ16" s="135">
        <v>11</v>
      </c>
    </row>
    <row r="17" spans="1:36" x14ac:dyDescent="0.2">
      <c r="A17" s="149" t="s">
        <v>136</v>
      </c>
      <c r="B17" s="150" t="s">
        <v>137</v>
      </c>
      <c r="C17" s="150" t="s">
        <v>138</v>
      </c>
      <c r="D17" s="150" t="s">
        <v>126</v>
      </c>
      <c r="E17" s="100" t="s">
        <v>127</v>
      </c>
      <c r="F17" s="95">
        <v>0</v>
      </c>
      <c r="G17" s="96"/>
      <c r="H17" s="159"/>
      <c r="I17" s="97" t="b">
        <v>1</v>
      </c>
      <c r="J17" s="96">
        <v>0</v>
      </c>
      <c r="K17" s="97"/>
      <c r="L17" s="208" t="s">
        <v>128</v>
      </c>
      <c r="M17" s="95">
        <v>91.82</v>
      </c>
      <c r="N17" s="96">
        <v>1</v>
      </c>
      <c r="O17" s="159"/>
      <c r="P17" s="97"/>
      <c r="Q17" s="96">
        <v>2</v>
      </c>
      <c r="R17" s="97"/>
      <c r="S17" s="208">
        <v>93.82</v>
      </c>
      <c r="T17" s="95"/>
      <c r="U17" s="96"/>
      <c r="V17" s="159"/>
      <c r="W17" s="97"/>
      <c r="X17" s="96">
        <v>0</v>
      </c>
      <c r="Y17" s="97"/>
      <c r="Z17" s="208" t="s">
        <v>128</v>
      </c>
      <c r="AA17" s="95"/>
      <c r="AB17" s="96"/>
      <c r="AC17" s="159"/>
      <c r="AD17" s="97"/>
      <c r="AE17" s="96">
        <v>0</v>
      </c>
      <c r="AF17" s="97"/>
      <c r="AG17" s="188" t="s">
        <v>128</v>
      </c>
      <c r="AH17" s="218">
        <v>93.82</v>
      </c>
      <c r="AI17" s="222">
        <v>59.152632700916691</v>
      </c>
      <c r="AJ17" s="98">
        <v>6</v>
      </c>
    </row>
    <row r="18" spans="1:36" x14ac:dyDescent="0.2">
      <c r="A18" s="151" t="s">
        <v>190</v>
      </c>
      <c r="B18" s="152" t="s">
        <v>191</v>
      </c>
      <c r="C18" s="152" t="s">
        <v>192</v>
      </c>
      <c r="D18" s="152" t="s">
        <v>165</v>
      </c>
      <c r="E18" s="153" t="s">
        <v>158</v>
      </c>
      <c r="F18" s="166"/>
      <c r="G18" s="134"/>
      <c r="H18" s="167"/>
      <c r="I18" s="133"/>
      <c r="J18" s="134">
        <v>0</v>
      </c>
      <c r="K18" s="133"/>
      <c r="L18" s="203" t="s">
        <v>128</v>
      </c>
      <c r="M18" s="166"/>
      <c r="N18" s="134"/>
      <c r="O18" s="167"/>
      <c r="P18" s="133"/>
      <c r="Q18" s="134">
        <v>0</v>
      </c>
      <c r="R18" s="133"/>
      <c r="S18" s="203" t="s">
        <v>128</v>
      </c>
      <c r="T18" s="166"/>
      <c r="U18" s="134"/>
      <c r="V18" s="167"/>
      <c r="W18" s="133"/>
      <c r="X18" s="134">
        <v>0</v>
      </c>
      <c r="Y18" s="133"/>
      <c r="Z18" s="203" t="s">
        <v>128</v>
      </c>
      <c r="AA18" s="166"/>
      <c r="AB18" s="134"/>
      <c r="AC18" s="167"/>
      <c r="AD18" s="133"/>
      <c r="AE18" s="134">
        <v>0</v>
      </c>
      <c r="AF18" s="133"/>
      <c r="AG18" s="189" t="s">
        <v>128</v>
      </c>
      <c r="AH18" s="168" t="s">
        <v>128</v>
      </c>
      <c r="AI18" s="221">
        <v>0</v>
      </c>
      <c r="AJ18" s="135">
        <v>11</v>
      </c>
    </row>
    <row r="19" spans="1:36" x14ac:dyDescent="0.2">
      <c r="A19" s="149" t="s">
        <v>139</v>
      </c>
      <c r="B19" s="150" t="s">
        <v>140</v>
      </c>
      <c r="C19" s="150" t="s">
        <v>141</v>
      </c>
      <c r="D19" s="150" t="s">
        <v>142</v>
      </c>
      <c r="E19" s="100" t="s">
        <v>127</v>
      </c>
      <c r="F19" s="95"/>
      <c r="G19" s="96"/>
      <c r="H19" s="159"/>
      <c r="I19" s="97"/>
      <c r="J19" s="96">
        <v>0</v>
      </c>
      <c r="K19" s="97"/>
      <c r="L19" s="208" t="s">
        <v>128</v>
      </c>
      <c r="M19" s="95"/>
      <c r="N19" s="96"/>
      <c r="O19" s="159"/>
      <c r="P19" s="97"/>
      <c r="Q19" s="96">
        <v>0</v>
      </c>
      <c r="R19" s="97"/>
      <c r="S19" s="208" t="s">
        <v>128</v>
      </c>
      <c r="T19" s="95"/>
      <c r="U19" s="96"/>
      <c r="V19" s="159"/>
      <c r="W19" s="97"/>
      <c r="X19" s="96">
        <v>0</v>
      </c>
      <c r="Y19" s="97"/>
      <c r="Z19" s="208" t="s">
        <v>128</v>
      </c>
      <c r="AA19" s="95"/>
      <c r="AB19" s="96"/>
      <c r="AC19" s="159"/>
      <c r="AD19" s="97"/>
      <c r="AE19" s="96">
        <v>0</v>
      </c>
      <c r="AF19" s="97"/>
      <c r="AG19" s="188" t="s">
        <v>128</v>
      </c>
      <c r="AH19" s="99" t="s">
        <v>128</v>
      </c>
      <c r="AI19" s="222">
        <v>0</v>
      </c>
      <c r="AJ19" s="98">
        <v>11</v>
      </c>
    </row>
    <row r="20" spans="1:36" x14ac:dyDescent="0.2">
      <c r="A20" s="151" t="s">
        <v>143</v>
      </c>
      <c r="B20" s="152" t="s">
        <v>144</v>
      </c>
      <c r="C20" s="152" t="s">
        <v>145</v>
      </c>
      <c r="D20" s="152" t="s">
        <v>126</v>
      </c>
      <c r="E20" s="153" t="s">
        <v>127</v>
      </c>
      <c r="F20" s="166">
        <v>89.108999999999995</v>
      </c>
      <c r="G20" s="134"/>
      <c r="H20" s="167"/>
      <c r="I20" s="133"/>
      <c r="J20" s="134">
        <v>0</v>
      </c>
      <c r="K20" s="133"/>
      <c r="L20" s="203">
        <v>89.108999999999995</v>
      </c>
      <c r="M20" s="166">
        <v>85.751999999999995</v>
      </c>
      <c r="N20" s="134">
        <v>0</v>
      </c>
      <c r="O20" s="167"/>
      <c r="P20" s="133"/>
      <c r="Q20" s="134">
        <v>0</v>
      </c>
      <c r="R20" s="133"/>
      <c r="S20" s="203">
        <v>85.751999999999995</v>
      </c>
      <c r="T20" s="166">
        <v>87.968000000000004</v>
      </c>
      <c r="U20" s="134">
        <v>1</v>
      </c>
      <c r="V20" s="167"/>
      <c r="W20" s="133"/>
      <c r="X20" s="134">
        <v>2</v>
      </c>
      <c r="Y20" s="133"/>
      <c r="Z20" s="203">
        <v>89.968000000000004</v>
      </c>
      <c r="AA20" s="166">
        <v>88.278999999999996</v>
      </c>
      <c r="AB20" s="134">
        <v>1</v>
      </c>
      <c r="AC20" s="167"/>
      <c r="AD20" s="133"/>
      <c r="AE20" s="134">
        <v>2</v>
      </c>
      <c r="AF20" s="133"/>
      <c r="AG20" s="189">
        <v>90.278999999999996</v>
      </c>
      <c r="AH20" s="168">
        <v>85.751999999999995</v>
      </c>
      <c r="AI20" s="221">
        <v>100</v>
      </c>
      <c r="AJ20" s="135">
        <v>1</v>
      </c>
    </row>
    <row r="21" spans="1:36" x14ac:dyDescent="0.2">
      <c r="A21" s="149" t="s">
        <v>146</v>
      </c>
      <c r="B21" s="150" t="s">
        <v>147</v>
      </c>
      <c r="C21" s="150" t="s">
        <v>148</v>
      </c>
      <c r="D21" s="150" t="s">
        <v>126</v>
      </c>
      <c r="E21" s="100" t="s">
        <v>127</v>
      </c>
      <c r="F21" s="95">
        <v>94.415999999999997</v>
      </c>
      <c r="G21" s="96">
        <v>4</v>
      </c>
      <c r="H21" s="159"/>
      <c r="I21" s="97"/>
      <c r="J21" s="96">
        <v>8</v>
      </c>
      <c r="K21" s="97"/>
      <c r="L21" s="208">
        <v>102.416</v>
      </c>
      <c r="M21" s="95">
        <v>91.977999999999994</v>
      </c>
      <c r="N21" s="96"/>
      <c r="O21" s="159"/>
      <c r="P21" s="97"/>
      <c r="Q21" s="96">
        <v>0</v>
      </c>
      <c r="R21" s="97"/>
      <c r="S21" s="208">
        <v>91.977999999999994</v>
      </c>
      <c r="T21" s="95">
        <v>89.477999999999994</v>
      </c>
      <c r="U21" s="96"/>
      <c r="V21" s="159"/>
      <c r="W21" s="97"/>
      <c r="X21" s="96">
        <v>0</v>
      </c>
      <c r="Y21" s="97"/>
      <c r="Z21" s="208">
        <v>89.477999999999994</v>
      </c>
      <c r="AA21" s="95"/>
      <c r="AB21" s="96"/>
      <c r="AC21" s="159"/>
      <c r="AD21" s="97"/>
      <c r="AE21" s="96">
        <v>0</v>
      </c>
      <c r="AF21" s="97"/>
      <c r="AG21" s="188" t="s">
        <v>128</v>
      </c>
      <c r="AH21" s="99">
        <v>89.477999999999994</v>
      </c>
      <c r="AI21" s="222">
        <v>80.220277610138865</v>
      </c>
      <c r="AJ21" s="98">
        <v>2</v>
      </c>
    </row>
    <row r="22" spans="1:36" x14ac:dyDescent="0.2">
      <c r="A22" s="151" t="s">
        <v>193</v>
      </c>
      <c r="B22" s="152" t="s">
        <v>194</v>
      </c>
      <c r="C22" s="152" t="s">
        <v>195</v>
      </c>
      <c r="D22" s="152" t="s">
        <v>126</v>
      </c>
      <c r="E22" s="153" t="s">
        <v>158</v>
      </c>
      <c r="F22" s="166"/>
      <c r="G22" s="134">
        <v>1</v>
      </c>
      <c r="H22" s="167"/>
      <c r="I22" s="133"/>
      <c r="J22" s="134">
        <v>2</v>
      </c>
      <c r="K22" s="133" t="b">
        <v>1</v>
      </c>
      <c r="L22" s="203" t="s">
        <v>128</v>
      </c>
      <c r="M22" s="166">
        <v>110.63500000000001</v>
      </c>
      <c r="N22" s="134">
        <v>0</v>
      </c>
      <c r="O22" s="167"/>
      <c r="P22" s="133"/>
      <c r="Q22" s="134">
        <v>0</v>
      </c>
      <c r="R22" s="133"/>
      <c r="S22" s="203">
        <v>110.63500000000001</v>
      </c>
      <c r="T22" s="166">
        <v>97.774000000000001</v>
      </c>
      <c r="U22" s="134">
        <v>0</v>
      </c>
      <c r="V22" s="167"/>
      <c r="W22" s="133"/>
      <c r="X22" s="134">
        <v>0</v>
      </c>
      <c r="Y22" s="133"/>
      <c r="Z22" s="203">
        <v>97.774000000000001</v>
      </c>
      <c r="AA22" s="166">
        <v>96.91</v>
      </c>
      <c r="AB22" s="134">
        <v>1</v>
      </c>
      <c r="AC22" s="167"/>
      <c r="AD22" s="133"/>
      <c r="AE22" s="134">
        <v>2</v>
      </c>
      <c r="AF22" s="133"/>
      <c r="AG22" s="189">
        <v>98.91</v>
      </c>
      <c r="AH22" s="168">
        <v>97.774000000000001</v>
      </c>
      <c r="AI22" s="221">
        <v>41.595413913719355</v>
      </c>
      <c r="AJ22" s="135">
        <v>7</v>
      </c>
    </row>
    <row r="23" spans="1:36" x14ac:dyDescent="0.2">
      <c r="A23" s="149" t="s">
        <v>149</v>
      </c>
      <c r="B23" s="150" t="s">
        <v>150</v>
      </c>
      <c r="C23" s="150" t="s">
        <v>151</v>
      </c>
      <c r="D23" s="150" t="s">
        <v>126</v>
      </c>
      <c r="E23" s="100" t="s">
        <v>127</v>
      </c>
      <c r="F23" s="95"/>
      <c r="G23" s="96"/>
      <c r="H23" s="159"/>
      <c r="I23" s="97"/>
      <c r="J23" s="96">
        <v>0</v>
      </c>
      <c r="K23" s="97"/>
      <c r="L23" s="208" t="s">
        <v>128</v>
      </c>
      <c r="M23" s="95"/>
      <c r="N23" s="96"/>
      <c r="O23" s="159"/>
      <c r="P23" s="97"/>
      <c r="Q23" s="96">
        <v>0</v>
      </c>
      <c r="R23" s="97"/>
      <c r="S23" s="208" t="s">
        <v>128</v>
      </c>
      <c r="T23" s="95"/>
      <c r="U23" s="96"/>
      <c r="V23" s="159"/>
      <c r="W23" s="97"/>
      <c r="X23" s="96">
        <v>0</v>
      </c>
      <c r="Y23" s="97"/>
      <c r="Z23" s="208" t="s">
        <v>128</v>
      </c>
      <c r="AA23" s="95"/>
      <c r="AB23" s="96"/>
      <c r="AC23" s="159"/>
      <c r="AD23" s="97"/>
      <c r="AE23" s="96">
        <v>0</v>
      </c>
      <c r="AF23" s="97"/>
      <c r="AG23" s="188" t="s">
        <v>128</v>
      </c>
      <c r="AH23" s="99" t="s">
        <v>128</v>
      </c>
      <c r="AI23" s="222">
        <v>0</v>
      </c>
      <c r="AJ23" s="98">
        <v>11</v>
      </c>
    </row>
    <row r="24" spans="1:36" x14ac:dyDescent="0.2">
      <c r="A24" s="151" t="s">
        <v>196</v>
      </c>
      <c r="B24" s="152" t="s">
        <v>197</v>
      </c>
      <c r="C24" s="152" t="s">
        <v>198</v>
      </c>
      <c r="D24" s="152" t="s">
        <v>126</v>
      </c>
      <c r="E24" s="153" t="s">
        <v>158</v>
      </c>
      <c r="F24" s="166">
        <v>103.501</v>
      </c>
      <c r="G24" s="134">
        <v>3</v>
      </c>
      <c r="H24" s="167"/>
      <c r="I24" s="133"/>
      <c r="J24" s="134">
        <v>6</v>
      </c>
      <c r="K24" s="133"/>
      <c r="L24" s="203">
        <v>109.501</v>
      </c>
      <c r="M24" s="166">
        <v>101.764</v>
      </c>
      <c r="N24" s="134">
        <v>0</v>
      </c>
      <c r="O24" s="167"/>
      <c r="P24" s="133"/>
      <c r="Q24" s="134">
        <v>0</v>
      </c>
      <c r="R24" s="133"/>
      <c r="S24" s="203">
        <v>101.764</v>
      </c>
      <c r="T24" s="166">
        <v>102.911</v>
      </c>
      <c r="U24" s="134">
        <v>0</v>
      </c>
      <c r="V24" s="167"/>
      <c r="W24" s="133"/>
      <c r="X24" s="134">
        <v>0</v>
      </c>
      <c r="Y24" s="133"/>
      <c r="Z24" s="203">
        <v>102.911</v>
      </c>
      <c r="AA24" s="166">
        <v>100.17400000000001</v>
      </c>
      <c r="AB24" s="134">
        <v>0</v>
      </c>
      <c r="AC24" s="167"/>
      <c r="AD24" s="133"/>
      <c r="AE24" s="134">
        <v>0</v>
      </c>
      <c r="AF24" s="133"/>
      <c r="AG24" s="189">
        <v>100.17400000000001</v>
      </c>
      <c r="AH24" s="168">
        <v>100.17400000000001</v>
      </c>
      <c r="AI24" s="221">
        <v>31.614490786032281</v>
      </c>
      <c r="AJ24" s="135">
        <v>8</v>
      </c>
    </row>
    <row r="25" spans="1:36" ht="17" thickBot="1" x14ac:dyDescent="0.25">
      <c r="A25" s="154" t="s">
        <v>199</v>
      </c>
      <c r="B25" s="155" t="s">
        <v>200</v>
      </c>
      <c r="C25" s="155" t="s">
        <v>201</v>
      </c>
      <c r="D25" s="155" t="s">
        <v>126</v>
      </c>
      <c r="E25" s="156" t="s">
        <v>158</v>
      </c>
      <c r="F25" s="171"/>
      <c r="G25" s="140"/>
      <c r="H25" s="172"/>
      <c r="I25" s="139"/>
      <c r="J25" s="140">
        <v>0</v>
      </c>
      <c r="K25" s="139"/>
      <c r="L25" s="213" t="s">
        <v>128</v>
      </c>
      <c r="M25" s="171"/>
      <c r="N25" s="140"/>
      <c r="O25" s="172"/>
      <c r="P25" s="139"/>
      <c r="Q25" s="140">
        <v>0</v>
      </c>
      <c r="R25" s="139"/>
      <c r="S25" s="213" t="s">
        <v>128</v>
      </c>
      <c r="T25" s="171"/>
      <c r="U25" s="140"/>
      <c r="V25" s="172"/>
      <c r="W25" s="139"/>
      <c r="X25" s="140">
        <v>0</v>
      </c>
      <c r="Y25" s="139"/>
      <c r="Z25" s="213" t="s">
        <v>128</v>
      </c>
      <c r="AA25" s="171"/>
      <c r="AB25" s="140"/>
      <c r="AC25" s="172"/>
      <c r="AD25" s="139"/>
      <c r="AE25" s="140">
        <v>0</v>
      </c>
      <c r="AF25" s="139"/>
      <c r="AG25" s="193" t="s">
        <v>128</v>
      </c>
      <c r="AH25" s="173" t="s">
        <v>128</v>
      </c>
      <c r="AI25" s="223">
        <v>0</v>
      </c>
      <c r="AJ25" s="141">
        <v>11</v>
      </c>
    </row>
    <row r="26" spans="1:36" ht="5" customHeight="1" thickBot="1" x14ac:dyDescent="0.25"/>
    <row r="27" spans="1:36" ht="17" thickBot="1" x14ac:dyDescent="0.25">
      <c r="A27" s="237" t="s">
        <v>202</v>
      </c>
      <c r="B27" s="238" t="s">
        <v>203</v>
      </c>
      <c r="C27" s="238" t="s">
        <v>204</v>
      </c>
      <c r="D27" s="238" t="s">
        <v>205</v>
      </c>
      <c r="E27" s="239" t="s">
        <v>66</v>
      </c>
      <c r="F27" s="260">
        <v>133.77500000000001</v>
      </c>
      <c r="G27" s="261">
        <v>1</v>
      </c>
      <c r="H27" s="245"/>
      <c r="I27" s="262"/>
      <c r="J27" s="261">
        <v>2</v>
      </c>
      <c r="K27" s="262"/>
      <c r="L27" s="243">
        <v>135.77500000000001</v>
      </c>
      <c r="M27" s="260">
        <v>131.483</v>
      </c>
      <c r="N27" s="261">
        <v>2</v>
      </c>
      <c r="O27" s="245"/>
      <c r="P27" s="262"/>
      <c r="Q27" s="261">
        <v>4</v>
      </c>
      <c r="R27" s="262"/>
      <c r="S27" s="243">
        <v>135.483</v>
      </c>
      <c r="T27" s="260"/>
      <c r="U27" s="261"/>
      <c r="V27" s="245"/>
      <c r="W27" s="262"/>
      <c r="X27" s="261">
        <v>0</v>
      </c>
      <c r="Y27" s="262"/>
      <c r="Z27" s="258" t="s">
        <v>128</v>
      </c>
      <c r="AA27" s="260"/>
      <c r="AB27" s="261"/>
      <c r="AC27" s="245"/>
      <c r="AD27" s="262"/>
      <c r="AE27" s="261">
        <v>0</v>
      </c>
      <c r="AF27" s="262"/>
      <c r="AG27" s="258" t="s">
        <v>128</v>
      </c>
      <c r="AH27" s="263">
        <v>135.483</v>
      </c>
      <c r="AI27" s="264">
        <v>5</v>
      </c>
      <c r="AJ27" s="258" t="s">
        <v>128</v>
      </c>
    </row>
  </sheetData>
  <pageMargins left="0.7" right="0.7" top="0.75" bottom="0.75" header="0.3" footer="0.3"/>
  <pageSetup paperSize="9" scale="52" fitToWidth="3" orientation="landscape" horizontalDpi="0" verticalDpi="0"/>
  <colBreaks count="2" manualBreakCount="2">
    <brk id="12" max="27" man="1"/>
    <brk id="2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14</vt:i4>
      </vt:variant>
    </vt:vector>
  </HeadingPairs>
  <TitlesOfParts>
    <vt:vector size="28" baseType="lpstr">
      <vt:lpstr>Overall</vt:lpstr>
      <vt:lpstr>DC Overall</vt:lpstr>
      <vt:lpstr>Design</vt:lpstr>
      <vt:lpstr>C&amp;M</vt:lpstr>
      <vt:lpstr>BPP</vt:lpstr>
      <vt:lpstr>DC Design</vt:lpstr>
      <vt:lpstr>Acceleration</vt:lpstr>
      <vt:lpstr>Skipad</vt:lpstr>
      <vt:lpstr>AutoX</vt:lpstr>
      <vt:lpstr>Endurance</vt:lpstr>
      <vt:lpstr>Efficiency</vt:lpstr>
      <vt:lpstr>DC Acceleration</vt:lpstr>
      <vt:lpstr>DC Skidpad</vt:lpstr>
      <vt:lpstr>DC AutoX</vt:lpstr>
      <vt:lpstr>Acceleration!Zone_d_impression</vt:lpstr>
      <vt:lpstr>AutoX!Zone_d_impression</vt:lpstr>
      <vt:lpstr>BPP!Zone_d_impression</vt:lpstr>
      <vt:lpstr>'C&amp;M'!Zone_d_impression</vt:lpstr>
      <vt:lpstr>'DC Acceleration'!Zone_d_impression</vt:lpstr>
      <vt:lpstr>'DC AutoX'!Zone_d_impression</vt:lpstr>
      <vt:lpstr>'DC Design'!Zone_d_impression</vt:lpstr>
      <vt:lpstr>'DC Overall'!Zone_d_impression</vt:lpstr>
      <vt:lpstr>'DC Skidpad'!Zone_d_impression</vt:lpstr>
      <vt:lpstr>Design!Zone_d_impression</vt:lpstr>
      <vt:lpstr>Efficiency!Zone_d_impression</vt:lpstr>
      <vt:lpstr>Endurance!Zone_d_impression</vt:lpstr>
      <vt:lpstr>Overall!Zone_d_impression</vt:lpstr>
      <vt:lpstr>Skipad!Zone_d_impression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2025-09-02T18:31:02Z</cp:lastPrinted>
  <dcterms:created xsi:type="dcterms:W3CDTF">2025-05-30T22:30:17Z</dcterms:created>
  <dcterms:modified xsi:type="dcterms:W3CDTF">2025-09-02T19:06:03Z</dcterms:modified>
</cp:coreProperties>
</file>